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rtka\Downloads\"/>
    </mc:Choice>
  </mc:AlternateContent>
  <xr:revisionPtr revIDLastSave="0" documentId="13_ncr:1_{AFA4A0C6-9998-45D5-B83D-A5B75068EC85}" xr6:coauthVersionLast="47" xr6:coauthVersionMax="47" xr10:uidLastSave="{00000000-0000-0000-0000-000000000000}"/>
  <bookViews>
    <workbookView xWindow="33720" yWindow="900" windowWidth="29040" windowHeight="16440" xr2:uid="{00000000-000D-0000-FFFF-FFFF00000000}"/>
  </bookViews>
  <sheets>
    <sheet name="参加者名簿" sheetId="1" r:id="rId1"/>
    <sheet name="日程予定表" sheetId="2" state="hidden" r:id="rId2"/>
    <sheet name="WEB事前確認日時" sheetId="3" state="hidden" r:id="rId3"/>
    <sheet name="売上報告書" sheetId="4" state="hidden" r:id="rId4"/>
  </sheets>
  <definedNames>
    <definedName name="ｄ">#REF!</definedName>
    <definedName name="dd">#REF!</definedName>
    <definedName name="dddd">#REF!</definedName>
    <definedName name="ee">#REF!</definedName>
    <definedName name="f">#REF!</definedName>
    <definedName name="ff">#REF!</definedName>
    <definedName name="ｇｇ">#REF!</definedName>
    <definedName name="ｈｇ">#REF!</definedName>
    <definedName name="hh">#REF!</definedName>
    <definedName name="ｈｈｈ">#REF!</definedName>
    <definedName name="_xlnm.Print_Area" localSheetId="0">参加者名簿!$A$1:$P$23</definedName>
    <definedName name="rr">#REF!</definedName>
    <definedName name="ww">#REF!</definedName>
    <definedName name="ｙｙ">#REF!</definedName>
    <definedName name="あ">#REF!</definedName>
    <definedName name="うう">#REF!</definedName>
    <definedName name="ライブ研修11.2桃寿園祥水園">#REF!</definedName>
    <definedName name="ライブ研修1102">#REF!</definedName>
    <definedName name="演習名称">#REF!</definedName>
    <definedName name="仮">#REF!</definedName>
    <definedName name="開始日">#REF!</definedName>
    <definedName name="企業規模">#REF!</definedName>
    <definedName name="喜生園">#REF!</definedName>
    <definedName name="取引先">#REF!</definedName>
    <definedName name="取引先範囲">#REF!</definedName>
    <definedName name="情報項目">#REF!</definedName>
    <definedName name="水泉荘">#REF!</definedName>
    <definedName name="青空">#REF!</definedName>
    <definedName name="担当営業">#REF!</definedName>
    <definedName name="百合ヶ丘苑">#REF!</definedName>
  </definedNames>
  <calcPr calcId="191029"/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E1" i="3"/>
  <c r="D1" i="3"/>
</calcChain>
</file>

<file path=xl/sharedStrings.xml><?xml version="1.0" encoding="utf-8"?>
<sst xmlns="http://schemas.openxmlformats.org/spreadsheetml/2006/main" count="382" uniqueCount="252">
  <si>
    <t>WEB（ライブ）20241211</t>
  </si>
  <si>
    <t>氏　　　名</t>
  </si>
  <si>
    <t>フリガナ</t>
  </si>
  <si>
    <t>所属施設名</t>
  </si>
  <si>
    <t>生年月日（西暦/○/○○）</t>
  </si>
  <si>
    <t>hogehoge</t>
  </si>
  <si>
    <t>参加希望日を選択</t>
  </si>
  <si>
    <t>喀痰吸引等研修 日程予定表</t>
  </si>
  <si>
    <t>(研修場所および日程が変更になる場合がございます。 あらかじめご了承下さい)</t>
  </si>
  <si>
    <t>1 基本研修(講義)</t>
  </si>
  <si>
    <t>日付</t>
  </si>
  <si>
    <t>時間</t>
  </si>
  <si>
    <t>科目</t>
  </si>
  <si>
    <t>時間数</t>
  </si>
  <si>
    <t>実施場所①</t>
  </si>
  <si>
    <t>１日目</t>
  </si>
  <si>
    <t>2024/12/11(水)</t>
  </si>
  <si>
    <t>9:30～17：30
（休憩：１時間）</t>
  </si>
  <si>
    <t>人間と社会</t>
  </si>
  <si>
    <t>1.5H</t>
  </si>
  <si>
    <t>保健医療制度とチーム医療</t>
  </si>
  <si>
    <t>2H</t>
  </si>
  <si>
    <t xml:space="preserve">※ オンライン研修 ※ </t>
  </si>
  <si>
    <t>安全な療養生活</t>
  </si>
  <si>
    <t>3.5H</t>
  </si>
  <si>
    <t>（双方向通信）</t>
  </si>
  <si>
    <t>２日目</t>
  </si>
  <si>
    <t>2024/12/18(水)</t>
  </si>
  <si>
    <t xml:space="preserve">9:30～17：30 
（休憩：１時間）
</t>
  </si>
  <si>
    <t>0.5H</t>
  </si>
  <si>
    <t>清潔保持と感染予防</t>
  </si>
  <si>
    <t>2.5H</t>
  </si>
  <si>
    <t>ミーティングID: 830 2585 3628</t>
  </si>
  <si>
    <t>健康状態の把握</t>
  </si>
  <si>
    <t>3H</t>
  </si>
  <si>
    <t>パスコード: 595456</t>
  </si>
  <si>
    <t>高齢者および障害児・者の喀痰吸引概論</t>
  </si>
  <si>
    <t>1H</t>
  </si>
  <si>
    <t>３日目</t>
  </si>
  <si>
    <t>2024/12/25(水)</t>
  </si>
  <si>
    <t>高齢者および障害児・者の 
喀痰吸引概論</t>
  </si>
  <si>
    <t>7H</t>
  </si>
  <si>
    <t>【法人名・施設名・所在地】</t>
  </si>
  <si>
    <t>４日目</t>
  </si>
  <si>
    <t>2025/01/08(水)</t>
  </si>
  <si>
    <t>9:30～17：30 
（休憩：１時間）</t>
  </si>
  <si>
    <t>226-0026 神奈川県横浜市緑区長津田町2412-1カスティリオ2 101号</t>
  </si>
  <si>
    <t>高齢者および障害児・者の 
 喀痰吸引実施手順解説</t>
  </si>
  <si>
    <t>4H</t>
  </si>
  <si>
    <t>５日目</t>
  </si>
  <si>
    <t>2025/01/15(水)</t>
  </si>
  <si>
    <t>高齢者および障害児・者の 
経管栄養概論</t>
  </si>
  <si>
    <t>６日目</t>
  </si>
  <si>
    <t>2025/01/22(水)</t>
  </si>
  <si>
    <t>７日目</t>
  </si>
  <si>
    <t>2025/01/29(水)</t>
  </si>
  <si>
    <t>高齢者および障害児・者の 
 経管栄養実施手順解説</t>
  </si>
  <si>
    <t>2 基本研修(演習)</t>
  </si>
  <si>
    <t>回数</t>
  </si>
  <si>
    <t>実施場所</t>
  </si>
  <si>
    <t>8日目</t>
  </si>
  <si>
    <t>2025/08/08 (金)</t>
  </si>
  <si>
    <t>9：30～17：30 
（休憩：１時間）</t>
  </si>
  <si>
    <t>TEST</t>
  </si>
  <si>
    <t>筆記試験</t>
  </si>
  <si>
    <t>口腔内の喀痰吸引</t>
  </si>
  <si>
    <t>5回以上</t>
  </si>
  <si>
    <t>鼻腔内の喀痰吸引</t>
  </si>
  <si>
    <t>胃ろうまたは腸ろうによる経管栄養</t>
  </si>
  <si>
    <t>気管カニューレ内部の吸引</t>
  </si>
  <si>
    <t>経鼻経管栄養</t>
  </si>
  <si>
    <t>救急蘇生</t>
  </si>
  <si>
    <t>1回以上</t>
  </si>
  <si>
    <t>9日目</t>
  </si>
  <si>
    <t>2025/08/09 (土)</t>
  </si>
  <si>
    <t>9：30～13：00 
（休憩なし）</t>
  </si>
  <si>
    <t>3 実地研修</t>
  </si>
  <si>
    <t>実地研修</t>
  </si>
  <si>
    <t>未定 
（演習終了後～）</t>
  </si>
  <si>
    <t>未定</t>
  </si>
  <si>
    <t>下記項目の中より 
喀痰吸引・経管栄養の実地研修と評価</t>
  </si>
  <si>
    <t>口腔内喀痰吸引</t>
  </si>
  <si>
    <t>10回以上</t>
  </si>
  <si>
    <t>鼻腔内喀痰吸引</t>
  </si>
  <si>
    <t>20回以上</t>
  </si>
  <si>
    <t>気管カニューレ内部の喀痰吸引</t>
  </si>
  <si>
    <t>胃ろう又は腸ろうによる経管栄養</t>
  </si>
  <si>
    <t>〒550-0005 大阪府大阪市西区西本町1丁目13番38号 西本町新興産ビル2階19号室</t>
  </si>
  <si>
    <t>株式会社 プレゼンス・メディカル</t>
  </si>
  <si>
    <t>WEB事前準備確認日</t>
  </si>
  <si>
    <t>開始時間</t>
  </si>
  <si>
    <t>新業務依頼書＆売上報告書</t>
  </si>
  <si>
    <t>管理番号/担当者</t>
  </si>
  <si>
    <t>田中　美恵</t>
  </si>
  <si>
    <t>請求月</t>
  </si>
  <si>
    <t>10月</t>
  </si>
  <si>
    <t>新規</t>
  </si>
  <si>
    <t>新規報告　　 / 　　修正報告　　１回目　　2回目　　３回目　　4回目</t>
  </si>
  <si>
    <t>クライアント法人名</t>
  </si>
  <si>
    <t>法人名　テスト</t>
  </si>
  <si>
    <t>WEB（ライブ）</t>
  </si>
  <si>
    <t>クライアント施設名</t>
  </si>
  <si>
    <t>施設名　テスト</t>
  </si>
  <si>
    <t>同施設別研修あり</t>
  </si>
  <si>
    <t>施設郵便番号</t>
  </si>
  <si>
    <t>226-0026</t>
  </si>
  <si>
    <t>契約締結済</t>
  </si>
  <si>
    <t>施設住所</t>
  </si>
  <si>
    <t>神奈川県横浜市緑区長津田町2412-1カスティリオ2 101号</t>
  </si>
  <si>
    <t>研修名称</t>
  </si>
  <si>
    <t>合同研修</t>
  </si>
  <si>
    <t>OK</t>
  </si>
  <si>
    <t>発起施設</t>
  </si>
  <si>
    <t>研修実施場所（1～7日目）</t>
  </si>
  <si>
    <t>研修実施場所（8・9日目）</t>
  </si>
  <si>
    <t>研修場所 会場名</t>
  </si>
  <si>
    <t>会議室</t>
  </si>
  <si>
    <t>実地紹介の有無</t>
  </si>
  <si>
    <t>自施設</t>
  </si>
  <si>
    <t>各種確認等の連絡先担当者フリガナ</t>
  </si>
  <si>
    <t>イケド ユウタ</t>
  </si>
  <si>
    <t>各種確認等の連絡先担当者</t>
  </si>
  <si>
    <t>池戸 由宇太</t>
  </si>
  <si>
    <t>役職</t>
  </si>
  <si>
    <t>施設長</t>
  </si>
  <si>
    <t>連絡先電話番号</t>
  </si>
  <si>
    <t>080-2530-6113</t>
  </si>
  <si>
    <t>Ｅメールアドレス</t>
  </si>
  <si>
    <t>yuta.ikedo@sheetengine.org</t>
  </si>
  <si>
    <t>ＦＡＸ</t>
  </si>
  <si>
    <t>請求先郵便番号住所</t>
  </si>
  <si>
    <t>226-0026 神奈川県横浜市緑区長津田町2412-1カスティリオ2 101号(請求先)</t>
  </si>
  <si>
    <t>請求先宛名</t>
  </si>
  <si>
    <t>請求先メールアドレス</t>
  </si>
  <si>
    <t>修了書発送先住所</t>
  </si>
  <si>
    <t>226-0026 神奈川県横浜市緑区長津田町2412-1カスティリオ2 101号(修了書)</t>
  </si>
  <si>
    <t>受注情報</t>
  </si>
  <si>
    <t>人材開発支援助成金　活用人数</t>
  </si>
  <si>
    <t>助成金法人申請</t>
  </si>
  <si>
    <t>社労士法人PERSISTより申請、クライアントからの申請はなし</t>
  </si>
  <si>
    <t>人材開発支援助成金　不活用人数</t>
  </si>
  <si>
    <t>無料人数</t>
  </si>
  <si>
    <t>合計人数</t>
  </si>
  <si>
    <t>小規模事業場産業医活動助成金（保険師コース）</t>
  </si>
  <si>
    <t>請求方法</t>
  </si>
  <si>
    <t>メール</t>
  </si>
  <si>
    <t>入金予定日</t>
  </si>
  <si>
    <t>月末</t>
  </si>
  <si>
    <t>実地研修のみ　人数</t>
  </si>
  <si>
    <t>人数　：</t>
  </si>
  <si>
    <t>名</t>
  </si>
  <si>
    <t>項目数　：　　</t>
  </si>
  <si>
    <t>項目</t>
  </si>
  <si>
    <t>大企業or中小企業</t>
  </si>
  <si>
    <t>中小企業</t>
  </si>
  <si>
    <t>医療的ケア教員講習　人数</t>
  </si>
  <si>
    <t>売上高</t>
  </si>
  <si>
    <t>単価</t>
  </si>
  <si>
    <t>数量①</t>
  </si>
  <si>
    <t>数量②</t>
  </si>
  <si>
    <t>金額</t>
  </si>
  <si>
    <t>喀痰吸引等研修業務料 (単価：200,000)</t>
  </si>
  <si>
    <t>-</t>
  </si>
  <si>
    <t>喀痰吸引等研修業務料 (無料)</t>
  </si>
  <si>
    <t>　喀痰吸引等研修業務料（協会会員割）</t>
  </si>
  <si>
    <t>　喀痰吸引等研修業務料（ご紹介割引）</t>
  </si>
  <si>
    <t>　</t>
  </si>
  <si>
    <t>教科書費用</t>
  </si>
  <si>
    <t>研修日程</t>
  </si>
  <si>
    <t>曜日</t>
  </si>
  <si>
    <t>備考</t>
  </si>
  <si>
    <t>副教材費用</t>
  </si>
  <si>
    <t>1日目</t>
  </si>
  <si>
    <t>aaa</t>
  </si>
  <si>
    <t>9:30~17:30</t>
  </si>
  <si>
    <t>保険費用</t>
  </si>
  <si>
    <t>2日目</t>
  </si>
  <si>
    <t>修了書作成・発行</t>
  </si>
  <si>
    <t>3日目</t>
  </si>
  <si>
    <t>医療的ケア教員講習</t>
  </si>
  <si>
    <t>4日目</t>
  </si>
  <si>
    <t>追加演習費用（半固形）</t>
  </si>
  <si>
    <t>5日目</t>
  </si>
  <si>
    <t>追加演習費用（人工呼吸器）</t>
  </si>
  <si>
    <t>6日目</t>
  </si>
  <si>
    <t>実地研修費用　口腔</t>
  </si>
  <si>
    <t>7日目</t>
  </si>
  <si>
    <t>実地研修費用　鼻腔</t>
  </si>
  <si>
    <t>実地研修費用　胃ろう</t>
  </si>
  <si>
    <t>実地研修費用　経鼻</t>
  </si>
  <si>
    <t>―</t>
  </si>
  <si>
    <t>（愛媛・京都・秋田）</t>
  </si>
  <si>
    <t>実地研修費用　気管カニューレ</t>
  </si>
  <si>
    <t>実地研修事務手数料</t>
  </si>
  <si>
    <t>【実地のみ】実地研修費用（1人　1項目　定価:￥40,000）口腔</t>
  </si>
  <si>
    <t>【実地のみ】実地研修費用（1人　1項目　定価:￥40,000）鼻腔</t>
  </si>
  <si>
    <t>【実地のみ】実地研修費用（1人　1項目　定価:￥50,000）胃ろう</t>
  </si>
  <si>
    <t>【実地のみ】実地研修費用（1人　1項目　定価:￥50,000）経鼻</t>
  </si>
  <si>
    <t>【実地のみ】実地研修費用（1人　1項目　定価:￥50,000）気管カニューレ</t>
  </si>
  <si>
    <t>【実地のみ】保険費用</t>
  </si>
  <si>
    <t>【実地のみ】都道府県申請、修了書作成・発行、修了者名簿管理費用</t>
  </si>
  <si>
    <t>12/29/1899</t>
  </si>
  <si>
    <t>追試費用（座学）</t>
  </si>
  <si>
    <t>追試費用（演習）</t>
  </si>
  <si>
    <t>消費税</t>
  </si>
  <si>
    <t>合計</t>
  </si>
  <si>
    <t>入金</t>
  </si>
  <si>
    <t>喀痰吸引等研修業務料</t>
  </si>
  <si>
    <t>　業務料割引</t>
  </si>
  <si>
    <t>修了書作成・発行、修了者名簿管理費用</t>
  </si>
  <si>
    <t>追加演習費用（滴下・半固形）</t>
  </si>
  <si>
    <t>実地研修費用</t>
  </si>
  <si>
    <t>　実地おまとめ割</t>
  </si>
  <si>
    <t>【実地のみ】実地研修費用</t>
  </si>
  <si>
    <t>【実地のみ】保険費用 　※非課税</t>
  </si>
  <si>
    <t>【実地のみ】都道府県申請、修了書作成・発行、
修了者名簿管理費用</t>
  </si>
  <si>
    <t>追試費用（座学・演習）</t>
  </si>
  <si>
    <t>社労士法人への引継ぎ事項</t>
  </si>
  <si>
    <t>経理部への引継ぎ事項</t>
  </si>
  <si>
    <t>入金額は売上報告管理No.5537に合算して計上しております。</t>
  </si>
  <si>
    <t>QCへの引き継ぎ事項</t>
  </si>
  <si>
    <t>新キャンセル規定適用</t>
  </si>
  <si>
    <t>大企業</t>
  </si>
  <si>
    <t>発起</t>
  </si>
  <si>
    <t>否</t>
  </si>
  <si>
    <t>合同</t>
  </si>
  <si>
    <t>単体</t>
  </si>
  <si>
    <t>病院紹介</t>
  </si>
  <si>
    <t>対面（合同）</t>
  </si>
  <si>
    <t>対面（単体）</t>
  </si>
  <si>
    <t>同法人別研修なし</t>
  </si>
  <si>
    <t>クライアントより申請</t>
  </si>
  <si>
    <t>契約未締結</t>
  </si>
  <si>
    <t>令和７年度宮城県喀痰吸引等研修指導者養成講習会  参加者名簿</t>
    <rPh sb="25" eb="30">
      <t>サンカシャメイボ</t>
    </rPh>
    <phoneticPr fontId="16"/>
  </si>
  <si>
    <t>法人名：</t>
    <rPh sb="0" eb="3">
      <t>ホウジンメイ</t>
    </rPh>
    <phoneticPr fontId="16"/>
  </si>
  <si>
    <t>令和７年度宮城県喀痰吸引等研修指導者養成講習会
参加者 履歴書</t>
    <rPh sb="24" eb="27">
      <t>サンカシャ</t>
    </rPh>
    <rPh sb="28" eb="31">
      <t>リレキショ</t>
    </rPh>
    <phoneticPr fontId="19"/>
  </si>
  <si>
    <t>所属法人名</t>
    <rPh sb="0" eb="4">
      <t>ショゾクホウジン</t>
    </rPh>
    <rPh sb="4" eb="5">
      <t>メイ</t>
    </rPh>
    <phoneticPr fontId="19"/>
  </si>
  <si>
    <t>　　　　</t>
  </si>
  <si>
    <t>生年月日（西暦）</t>
    <rPh sb="5" eb="7">
      <t>セイレキ</t>
    </rPh>
    <phoneticPr fontId="19"/>
  </si>
  <si>
    <t>保有資格</t>
  </si>
  <si>
    <t>１．医師　　２．保健師　３．助産師　４．看護師</t>
    <phoneticPr fontId="19"/>
  </si>
  <si>
    <t>職歴</t>
    <phoneticPr fontId="19"/>
  </si>
  <si>
    <t>名称</t>
  </si>
  <si>
    <t>業務内容</t>
  </si>
  <si>
    <t>勤務期間</t>
    <rPh sb="0" eb="2">
      <t>キンム</t>
    </rPh>
    <rPh sb="2" eb="4">
      <t>キカン</t>
    </rPh>
    <phoneticPr fontId="19"/>
  </si>
  <si>
    <t>年  　ヶ月</t>
    <phoneticPr fontId="19"/>
  </si>
  <si>
    <t>　　　年　　　ヶ月</t>
    <phoneticPr fontId="19"/>
  </si>
  <si>
    <t>その他の資格</t>
    <rPh sb="4" eb="6">
      <t>シカク</t>
    </rPh>
    <phoneticPr fontId="19"/>
  </si>
  <si>
    <t>取　得　機　関</t>
  </si>
  <si>
    <t>取得年月日</t>
  </si>
  <si>
    <t xml:space="preserve">
※履歴書は参加者1名ごとに作成
※看護師等は、臨床等での実務経験年数を3年以上有する者(准看護士としての勤務年数は除く)
　実務経験年数は受講申し込み時点で算出</t>
    <rPh sb="2" eb="5">
      <t>リレキショ</t>
    </rPh>
    <rPh sb="6" eb="9">
      <t>サンカシャ</t>
    </rPh>
    <rPh sb="10" eb="11">
      <t>メイ</t>
    </rPh>
    <rPh sb="14" eb="16">
      <t>サクセイ</t>
    </rPh>
    <phoneticPr fontId="19"/>
  </si>
  <si>
    <t>※氏名は住民票などの正式な漢字表記にてお願いいたします</t>
    <rPh sb="1" eb="3">
      <t>シメイ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</si>
</sst>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yyyy/mm/dd\ h:mm"/>
  </numFmts>
  <fonts count="27" x14ac:knownFonts="1">
    <font>
      <sz val="11"/>
      <color theme="1"/>
      <name val="Aptos Narrow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1"/>
      <color theme="1"/>
      <name val="Aptos Narrow"/>
      <family val="2"/>
      <scheme val="minor"/>
    </font>
    <font>
      <sz val="14"/>
      <color rgb="FFFF0000"/>
      <name val="游ゴシック"/>
      <family val="3"/>
      <charset val="128"/>
    </font>
    <font>
      <sz val="11"/>
      <name val="Aptos Narrow"/>
      <family val="2"/>
    </font>
    <font>
      <sz val="10"/>
      <color theme="1"/>
      <name val="游ゴシック"/>
      <family val="3"/>
      <charset val="128"/>
    </font>
    <font>
      <sz val="11"/>
      <color theme="1"/>
      <name val="Noto Sans JP"/>
      <family val="3"/>
      <charset val="128"/>
    </font>
    <font>
      <sz val="18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2"/>
      <color rgb="FF000000"/>
      <name val="Noto Sans JP"/>
      <family val="3"/>
      <charset val="128"/>
    </font>
    <font>
      <sz val="7"/>
      <color rgb="FF000000"/>
      <name val="Noto Sans JP"/>
      <family val="3"/>
      <charset val="128"/>
    </font>
    <font>
      <sz val="11"/>
      <color theme="1"/>
      <name val="Arial"/>
      <family val="2"/>
    </font>
    <font>
      <sz val="6"/>
      <name val="Aptos Narrow"/>
      <family val="3"/>
      <charset val="128"/>
      <scheme val="minor"/>
    </font>
    <font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6"/>
      <name val="Yu Gothic UI Light"/>
      <family val="2"/>
      <charset val="128"/>
    </font>
    <font>
      <sz val="12"/>
      <color rgb="FF00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Aptos Narrow"/>
      <family val="2"/>
      <scheme val="minor"/>
    </font>
    <font>
      <b/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4" fontId="7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20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22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right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justify" vertical="center" wrapText="1"/>
    </xf>
    <xf numFmtId="0" fontId="20" fillId="0" borderId="37" xfId="0" applyFont="1" applyBorder="1" applyAlignment="1">
      <alignment horizontal="justify" vertical="center" wrapText="1"/>
    </xf>
    <xf numFmtId="0" fontId="20" fillId="0" borderId="52" xfId="0" applyFont="1" applyBorder="1" applyAlignment="1">
      <alignment horizontal="justify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17" fillId="0" borderId="19" xfId="0" applyFont="1" applyBorder="1" applyAlignment="1">
      <alignment horizontal="left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justify" vertical="center" wrapText="1"/>
    </xf>
    <xf numFmtId="0" fontId="20" fillId="0" borderId="28" xfId="0" applyFont="1" applyBorder="1" applyAlignment="1">
      <alignment horizontal="justify" vertical="center" wrapText="1"/>
    </xf>
    <xf numFmtId="0" fontId="20" fillId="0" borderId="27" xfId="0" applyFont="1" applyBorder="1" applyAlignment="1">
      <alignment horizontal="justify" vertical="center" wrapText="1"/>
    </xf>
    <xf numFmtId="0" fontId="20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O23"/>
  <sheetViews>
    <sheetView showGridLines="0" tabSelected="1" view="pageBreakPreview" zoomScale="65" zoomScaleNormal="100" workbookViewId="0">
      <selection activeCell="R9" sqref="R9"/>
    </sheetView>
  </sheetViews>
  <sheetFormatPr defaultColWidth="12.6328125" defaultRowHeight="15" customHeight="1" x14ac:dyDescent="0.35"/>
  <cols>
    <col min="1" max="1" width="6.1796875" customWidth="1"/>
    <col min="2" max="2" width="3.6328125" customWidth="1"/>
    <col min="3" max="4" width="24.6328125" customWidth="1"/>
    <col min="5" max="5" width="29.36328125" customWidth="1"/>
    <col min="6" max="6" width="21" customWidth="1"/>
    <col min="7" max="7" width="6.7265625" customWidth="1"/>
    <col min="16" max="16" width="2.54296875" customWidth="1"/>
  </cols>
  <sheetData>
    <row r="1" spans="1:15" ht="18" customHeight="1" x14ac:dyDescent="0.35">
      <c r="B1" s="1"/>
      <c r="H1" s="89" t="s">
        <v>235</v>
      </c>
      <c r="I1" s="90"/>
      <c r="J1" s="90"/>
      <c r="K1" s="90"/>
      <c r="L1" s="90"/>
      <c r="M1" s="90"/>
      <c r="N1" s="90"/>
      <c r="O1" s="90"/>
    </row>
    <row r="2" spans="1:15" ht="35.5" customHeight="1" thickBot="1" x14ac:dyDescent="0.4">
      <c r="A2" s="2"/>
      <c r="B2" s="88" t="s">
        <v>233</v>
      </c>
      <c r="C2" s="88"/>
      <c r="D2" s="88"/>
      <c r="E2" s="88"/>
      <c r="F2" s="88"/>
      <c r="H2" s="91"/>
      <c r="I2" s="91"/>
      <c r="J2" s="91"/>
      <c r="K2" s="91"/>
      <c r="L2" s="91"/>
      <c r="M2" s="91"/>
      <c r="N2" s="91"/>
      <c r="O2" s="91"/>
    </row>
    <row r="3" spans="1:15" ht="15" customHeight="1" x14ac:dyDescent="0.35">
      <c r="A3" s="1"/>
      <c r="B3" s="1"/>
      <c r="C3" s="1"/>
      <c r="D3" s="1"/>
      <c r="E3" s="1"/>
      <c r="H3" s="38" t="s">
        <v>236</v>
      </c>
      <c r="I3" s="76"/>
      <c r="J3" s="94"/>
      <c r="K3" s="95"/>
      <c r="L3" s="95"/>
      <c r="M3" s="95"/>
      <c r="N3" s="95"/>
      <c r="O3" s="96"/>
    </row>
    <row r="4" spans="1:15" ht="22.5" customHeight="1" thickBot="1" x14ac:dyDescent="0.4">
      <c r="C4" s="46" t="s">
        <v>234</v>
      </c>
      <c r="D4" s="46"/>
      <c r="E4" s="46"/>
      <c r="H4" s="92"/>
      <c r="I4" s="93"/>
      <c r="J4" s="97"/>
      <c r="K4" s="98"/>
      <c r="L4" s="98"/>
      <c r="M4" s="98"/>
      <c r="N4" s="98"/>
      <c r="O4" s="99"/>
    </row>
    <row r="5" spans="1:15" ht="29.25" customHeight="1" thickBot="1" x14ac:dyDescent="0.4">
      <c r="B5" s="1"/>
      <c r="H5" s="77" t="s">
        <v>1</v>
      </c>
      <c r="I5" s="78"/>
      <c r="J5" s="77" t="s">
        <v>237</v>
      </c>
      <c r="K5" s="82"/>
      <c r="L5" s="82"/>
      <c r="M5" s="82"/>
      <c r="N5" s="82"/>
      <c r="O5" s="78"/>
    </row>
    <row r="6" spans="1:15" ht="21" customHeight="1" thickBot="1" x14ac:dyDescent="0.4">
      <c r="B6" s="1"/>
      <c r="C6" s="31"/>
      <c r="H6" s="77" t="s">
        <v>238</v>
      </c>
      <c r="I6" s="78"/>
      <c r="J6" s="79" t="s">
        <v>237</v>
      </c>
      <c r="K6" s="80"/>
      <c r="L6" s="80"/>
      <c r="M6" s="80"/>
      <c r="N6" s="80"/>
      <c r="O6" s="81"/>
    </row>
    <row r="7" spans="1:15" ht="45" customHeight="1" thickBot="1" x14ac:dyDescent="0.4">
      <c r="A7" s="1"/>
      <c r="B7" s="4"/>
      <c r="C7" s="5" t="s">
        <v>1</v>
      </c>
      <c r="D7" s="5" t="s">
        <v>2</v>
      </c>
      <c r="E7" s="6" t="s">
        <v>3</v>
      </c>
      <c r="F7" s="7" t="s">
        <v>4</v>
      </c>
      <c r="H7" s="77" t="s">
        <v>239</v>
      </c>
      <c r="I7" s="78"/>
      <c r="J7" s="38" t="s">
        <v>240</v>
      </c>
      <c r="K7" s="39"/>
      <c r="L7" s="39"/>
      <c r="M7" s="39"/>
      <c r="N7" s="39"/>
      <c r="O7" s="76"/>
    </row>
    <row r="8" spans="1:15" ht="45" customHeight="1" x14ac:dyDescent="0.35">
      <c r="B8" s="8">
        <v>1</v>
      </c>
      <c r="C8" s="9"/>
      <c r="D8" s="9"/>
      <c r="E8" s="10"/>
      <c r="F8" s="11"/>
      <c r="H8" s="38" t="s">
        <v>241</v>
      </c>
      <c r="I8" s="39"/>
      <c r="J8" s="42" t="s">
        <v>242</v>
      </c>
      <c r="K8" s="43"/>
      <c r="L8" s="43" t="s">
        <v>243</v>
      </c>
      <c r="M8" s="43"/>
      <c r="N8" s="43"/>
      <c r="O8" s="32" t="s">
        <v>244</v>
      </c>
    </row>
    <row r="9" spans="1:15" ht="45" customHeight="1" x14ac:dyDescent="0.35">
      <c r="B9" s="8">
        <v>2</v>
      </c>
      <c r="C9" s="9"/>
      <c r="D9" s="9"/>
      <c r="E9" s="10"/>
      <c r="F9" s="11"/>
      <c r="H9" s="40"/>
      <c r="I9" s="41"/>
      <c r="J9" s="50"/>
      <c r="K9" s="51"/>
      <c r="L9" s="47"/>
      <c r="M9" s="48"/>
      <c r="N9" s="49"/>
      <c r="O9" s="33" t="s">
        <v>245</v>
      </c>
    </row>
    <row r="10" spans="1:15" ht="45" customHeight="1" x14ac:dyDescent="0.35">
      <c r="B10" s="8">
        <v>3</v>
      </c>
      <c r="C10" s="9"/>
      <c r="D10" s="9"/>
      <c r="E10" s="10"/>
      <c r="F10" s="11"/>
      <c r="H10" s="40"/>
      <c r="I10" s="41"/>
      <c r="J10" s="50"/>
      <c r="K10" s="51"/>
      <c r="L10" s="47"/>
      <c r="M10" s="48"/>
      <c r="N10" s="49"/>
      <c r="O10" s="33" t="s">
        <v>245</v>
      </c>
    </row>
    <row r="11" spans="1:15" ht="45" customHeight="1" x14ac:dyDescent="0.35">
      <c r="H11" s="40"/>
      <c r="I11" s="41"/>
      <c r="J11" s="50"/>
      <c r="K11" s="51"/>
      <c r="L11" s="47"/>
      <c r="M11" s="48"/>
      <c r="N11" s="49"/>
      <c r="O11" s="33" t="s">
        <v>245</v>
      </c>
    </row>
    <row r="12" spans="1:15" ht="45" customHeight="1" x14ac:dyDescent="0.35">
      <c r="B12" s="44" t="s">
        <v>251</v>
      </c>
      <c r="C12" s="45"/>
      <c r="D12" s="45"/>
      <c r="E12" s="45"/>
      <c r="F12" s="45"/>
      <c r="H12" s="40"/>
      <c r="I12" s="41"/>
      <c r="J12" s="50"/>
      <c r="K12" s="51"/>
      <c r="L12" s="47"/>
      <c r="M12" s="48"/>
      <c r="N12" s="49"/>
      <c r="O12" s="33" t="s">
        <v>245</v>
      </c>
    </row>
    <row r="13" spans="1:15" ht="45" customHeight="1" x14ac:dyDescent="0.35">
      <c r="H13" s="40"/>
      <c r="I13" s="41"/>
      <c r="J13" s="50"/>
      <c r="K13" s="51"/>
      <c r="L13" s="47"/>
      <c r="M13" s="48"/>
      <c r="N13" s="49"/>
      <c r="O13" s="33" t="s">
        <v>245</v>
      </c>
    </row>
    <row r="14" spans="1:15" ht="45" customHeight="1" thickBot="1" x14ac:dyDescent="0.4">
      <c r="H14" s="40"/>
      <c r="I14" s="41"/>
      <c r="J14" s="83"/>
      <c r="K14" s="84"/>
      <c r="L14" s="85"/>
      <c r="M14" s="86"/>
      <c r="N14" s="87"/>
      <c r="O14" s="33" t="s">
        <v>245</v>
      </c>
    </row>
    <row r="15" spans="1:15" ht="45" customHeight="1" thickBot="1" x14ac:dyDescent="0.4">
      <c r="H15" s="40"/>
      <c r="I15" s="41"/>
      <c r="J15" s="38" t="s">
        <v>205</v>
      </c>
      <c r="K15" s="39"/>
      <c r="L15" s="76"/>
      <c r="M15" s="54" t="s">
        <v>246</v>
      </c>
      <c r="N15" s="55"/>
      <c r="O15" s="56"/>
    </row>
    <row r="16" spans="1:15" ht="45" customHeight="1" thickBot="1" x14ac:dyDescent="0.4">
      <c r="H16" s="42" t="s">
        <v>247</v>
      </c>
      <c r="I16" s="57"/>
      <c r="J16" s="62" t="s">
        <v>242</v>
      </c>
      <c r="K16" s="63"/>
      <c r="L16" s="63" t="s">
        <v>248</v>
      </c>
      <c r="M16" s="63"/>
      <c r="N16" s="63"/>
      <c r="O16" s="34" t="s">
        <v>249</v>
      </c>
    </row>
    <row r="17" spans="8:15" ht="45" customHeight="1" x14ac:dyDescent="0.35">
      <c r="H17" s="58"/>
      <c r="I17" s="59"/>
      <c r="J17" s="64"/>
      <c r="K17" s="65"/>
      <c r="L17" s="66"/>
      <c r="M17" s="67"/>
      <c r="N17" s="65"/>
      <c r="O17" s="35"/>
    </row>
    <row r="18" spans="8:15" ht="45" customHeight="1" x14ac:dyDescent="0.35">
      <c r="H18" s="58"/>
      <c r="I18" s="59"/>
      <c r="J18" s="68"/>
      <c r="K18" s="69"/>
      <c r="L18" s="70"/>
      <c r="M18" s="71"/>
      <c r="N18" s="69"/>
      <c r="O18" s="36"/>
    </row>
    <row r="19" spans="8:15" ht="45" customHeight="1" x14ac:dyDescent="0.35">
      <c r="H19" s="58"/>
      <c r="I19" s="59"/>
      <c r="J19" s="68"/>
      <c r="K19" s="69"/>
      <c r="L19" s="70"/>
      <c r="M19" s="71"/>
      <c r="N19" s="69"/>
      <c r="O19" s="36"/>
    </row>
    <row r="20" spans="8:15" ht="45" customHeight="1" thickBot="1" x14ac:dyDescent="0.4">
      <c r="H20" s="60"/>
      <c r="I20" s="61"/>
      <c r="J20" s="72"/>
      <c r="K20" s="73"/>
      <c r="L20" s="74"/>
      <c r="M20" s="75"/>
      <c r="N20" s="73"/>
      <c r="O20" s="37"/>
    </row>
    <row r="21" spans="8:15" ht="45" customHeight="1" x14ac:dyDescent="0.35">
      <c r="H21" s="52" t="s">
        <v>250</v>
      </c>
      <c r="I21" s="52"/>
      <c r="J21" s="52"/>
      <c r="K21" s="52"/>
      <c r="L21" s="52"/>
      <c r="M21" s="52"/>
      <c r="N21" s="52"/>
      <c r="O21" s="52"/>
    </row>
    <row r="22" spans="8:15" ht="45" customHeight="1" x14ac:dyDescent="0.35">
      <c r="H22" s="53"/>
      <c r="I22" s="53"/>
      <c r="J22" s="53"/>
      <c r="K22" s="53"/>
      <c r="L22" s="53"/>
      <c r="M22" s="53"/>
      <c r="N22" s="53"/>
      <c r="O22" s="53"/>
    </row>
    <row r="23" spans="8:15" ht="15" customHeight="1" x14ac:dyDescent="0.35">
      <c r="H23" s="53"/>
      <c r="I23" s="53"/>
      <c r="J23" s="53"/>
      <c r="K23" s="53"/>
      <c r="L23" s="53"/>
      <c r="M23" s="53"/>
      <c r="N23" s="53"/>
      <c r="O23" s="53"/>
    </row>
  </sheetData>
  <mergeCells count="41">
    <mergeCell ref="B2:F2"/>
    <mergeCell ref="H1:O2"/>
    <mergeCell ref="H3:I4"/>
    <mergeCell ref="J3:O4"/>
    <mergeCell ref="J13:K13"/>
    <mergeCell ref="L13:N13"/>
    <mergeCell ref="J14:K14"/>
    <mergeCell ref="L14:N14"/>
    <mergeCell ref="J9:K9"/>
    <mergeCell ref="L9:N9"/>
    <mergeCell ref="J10:K10"/>
    <mergeCell ref="H21:O23"/>
    <mergeCell ref="M15:O15"/>
    <mergeCell ref="H16:I20"/>
    <mergeCell ref="J16:K16"/>
    <mergeCell ref="L16:N16"/>
    <mergeCell ref="J17:K17"/>
    <mergeCell ref="L17:N17"/>
    <mergeCell ref="J18:K18"/>
    <mergeCell ref="L18:N18"/>
    <mergeCell ref="J19:K19"/>
    <mergeCell ref="L19:N19"/>
    <mergeCell ref="J20:K20"/>
    <mergeCell ref="L20:N20"/>
    <mergeCell ref="J15:L15"/>
    <mergeCell ref="H8:I15"/>
    <mergeCell ref="J8:K8"/>
    <mergeCell ref="L8:N8"/>
    <mergeCell ref="B12:F12"/>
    <mergeCell ref="C4:E4"/>
    <mergeCell ref="L10:N10"/>
    <mergeCell ref="J11:K11"/>
    <mergeCell ref="L11:N11"/>
    <mergeCell ref="H5:I5"/>
    <mergeCell ref="H6:I6"/>
    <mergeCell ref="J6:O6"/>
    <mergeCell ref="H7:I7"/>
    <mergeCell ref="J7:O7"/>
    <mergeCell ref="J5:O5"/>
    <mergeCell ref="J12:K12"/>
    <mergeCell ref="L12:N12"/>
  </mergeCells>
  <phoneticPr fontId="16"/>
  <printOptions horizontalCentered="1"/>
  <pageMargins left="0.17" right="0.23" top="0.42" bottom="0.33" header="0" footer="0"/>
  <pageSetup paperSize="9" scale="85" fitToWidth="2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X77"/>
  <sheetViews>
    <sheetView workbookViewId="0"/>
  </sheetViews>
  <sheetFormatPr defaultColWidth="12.6328125" defaultRowHeight="15" customHeight="1" x14ac:dyDescent="0.35"/>
  <cols>
    <col min="1" max="50" width="2.6328125" customWidth="1"/>
  </cols>
  <sheetData>
    <row r="1" spans="1:50" ht="18.5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18" t="s">
        <v>7</v>
      </c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0" ht="18.5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ht="7.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ht="18.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8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ht="18.5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ht="18.5" x14ac:dyDescent="0.35">
      <c r="A6" s="12"/>
      <c r="B6" s="12"/>
      <c r="C6" s="12" t="s">
        <v>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ht="18.5" x14ac:dyDescent="0.35">
      <c r="A7" s="12"/>
      <c r="B7" s="12"/>
      <c r="C7" s="14"/>
      <c r="D7" s="100" t="s">
        <v>10</v>
      </c>
      <c r="E7" s="101"/>
      <c r="F7" s="101"/>
      <c r="G7" s="101"/>
      <c r="H7" s="101"/>
      <c r="I7" s="101"/>
      <c r="J7" s="102"/>
      <c r="K7" s="112" t="s">
        <v>11</v>
      </c>
      <c r="L7" s="101"/>
      <c r="M7" s="101"/>
      <c r="N7" s="101"/>
      <c r="O7" s="101"/>
      <c r="P7" s="102"/>
      <c r="Q7" s="100" t="s">
        <v>12</v>
      </c>
      <c r="R7" s="101"/>
      <c r="S7" s="101"/>
      <c r="T7" s="101"/>
      <c r="U7" s="101"/>
      <c r="V7" s="101"/>
      <c r="W7" s="101"/>
      <c r="X7" s="101"/>
      <c r="Y7" s="101"/>
      <c r="Z7" s="101"/>
      <c r="AA7" s="102"/>
      <c r="AB7" s="112" t="s">
        <v>13</v>
      </c>
      <c r="AC7" s="101"/>
      <c r="AD7" s="101"/>
      <c r="AE7" s="101"/>
      <c r="AF7" s="101"/>
      <c r="AG7" s="102"/>
      <c r="AH7" s="112" t="s">
        <v>14</v>
      </c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2"/>
      <c r="AW7" s="12"/>
      <c r="AX7" s="12"/>
    </row>
    <row r="8" spans="1:50" ht="18.5" x14ac:dyDescent="0.35">
      <c r="A8" s="12"/>
      <c r="B8" s="12"/>
      <c r="C8" s="114" t="s">
        <v>15</v>
      </c>
      <c r="D8" s="103" t="s">
        <v>16</v>
      </c>
      <c r="E8" s="104"/>
      <c r="F8" s="104"/>
      <c r="G8" s="104"/>
      <c r="H8" s="104"/>
      <c r="I8" s="104"/>
      <c r="J8" s="105"/>
      <c r="K8" s="116" t="s">
        <v>17</v>
      </c>
      <c r="L8" s="104"/>
      <c r="M8" s="104"/>
      <c r="N8" s="104"/>
      <c r="O8" s="104"/>
      <c r="P8" s="105"/>
      <c r="Q8" s="112" t="s">
        <v>18</v>
      </c>
      <c r="R8" s="101"/>
      <c r="S8" s="101"/>
      <c r="T8" s="101"/>
      <c r="U8" s="101"/>
      <c r="V8" s="101"/>
      <c r="W8" s="101"/>
      <c r="X8" s="101"/>
      <c r="Y8" s="101"/>
      <c r="Z8" s="101"/>
      <c r="AA8" s="102"/>
      <c r="AB8" s="112" t="s">
        <v>19</v>
      </c>
      <c r="AC8" s="101"/>
      <c r="AD8" s="101"/>
      <c r="AE8" s="101"/>
      <c r="AF8" s="101"/>
      <c r="AG8" s="102"/>
      <c r="AH8" s="113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8"/>
      <c r="AW8" s="12"/>
      <c r="AX8" s="12"/>
    </row>
    <row r="9" spans="1:50" ht="18.5" x14ac:dyDescent="0.35">
      <c r="A9" s="12"/>
      <c r="B9" s="12"/>
      <c r="C9" s="117"/>
      <c r="D9" s="106"/>
      <c r="E9" s="107"/>
      <c r="F9" s="107"/>
      <c r="G9" s="107"/>
      <c r="H9" s="107"/>
      <c r="I9" s="107"/>
      <c r="J9" s="108"/>
      <c r="K9" s="106"/>
      <c r="L9" s="107"/>
      <c r="M9" s="107"/>
      <c r="N9" s="107"/>
      <c r="O9" s="107"/>
      <c r="P9" s="108"/>
      <c r="Q9" s="112" t="s">
        <v>20</v>
      </c>
      <c r="R9" s="101"/>
      <c r="S9" s="101"/>
      <c r="T9" s="101"/>
      <c r="U9" s="101"/>
      <c r="V9" s="101"/>
      <c r="W9" s="101"/>
      <c r="X9" s="101"/>
      <c r="Y9" s="101"/>
      <c r="Z9" s="101"/>
      <c r="AA9" s="102"/>
      <c r="AB9" s="112" t="s">
        <v>21</v>
      </c>
      <c r="AC9" s="101"/>
      <c r="AD9" s="101"/>
      <c r="AE9" s="101"/>
      <c r="AF9" s="101"/>
      <c r="AG9" s="102"/>
      <c r="AH9" s="113" t="s">
        <v>22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8"/>
      <c r="AW9" s="12"/>
      <c r="AX9" s="12"/>
    </row>
    <row r="10" spans="1:50" ht="18.5" x14ac:dyDescent="0.35">
      <c r="A10" s="12"/>
      <c r="B10" s="12"/>
      <c r="C10" s="115"/>
      <c r="D10" s="109"/>
      <c r="E10" s="110"/>
      <c r="F10" s="110"/>
      <c r="G10" s="110"/>
      <c r="H10" s="110"/>
      <c r="I10" s="110"/>
      <c r="J10" s="111"/>
      <c r="K10" s="109"/>
      <c r="L10" s="110"/>
      <c r="M10" s="110"/>
      <c r="N10" s="110"/>
      <c r="O10" s="110"/>
      <c r="P10" s="111"/>
      <c r="Q10" s="112" t="s">
        <v>23</v>
      </c>
      <c r="R10" s="101"/>
      <c r="S10" s="101"/>
      <c r="T10" s="101"/>
      <c r="U10" s="101"/>
      <c r="V10" s="101"/>
      <c r="W10" s="101"/>
      <c r="X10" s="101"/>
      <c r="Y10" s="101"/>
      <c r="Z10" s="101"/>
      <c r="AA10" s="102"/>
      <c r="AB10" s="112" t="s">
        <v>24</v>
      </c>
      <c r="AC10" s="101"/>
      <c r="AD10" s="101"/>
      <c r="AE10" s="101"/>
      <c r="AF10" s="101"/>
      <c r="AG10" s="102"/>
      <c r="AH10" s="113" t="s">
        <v>25</v>
      </c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8"/>
      <c r="AW10" s="12"/>
      <c r="AX10" s="12"/>
    </row>
    <row r="11" spans="1:50" ht="18.5" x14ac:dyDescent="0.35">
      <c r="A11" s="12"/>
      <c r="B11" s="12"/>
      <c r="C11" s="114" t="s">
        <v>26</v>
      </c>
      <c r="D11" s="103" t="s">
        <v>27</v>
      </c>
      <c r="E11" s="104"/>
      <c r="F11" s="104"/>
      <c r="G11" s="104"/>
      <c r="H11" s="104"/>
      <c r="I11" s="104"/>
      <c r="J11" s="105"/>
      <c r="K11" s="116" t="s">
        <v>28</v>
      </c>
      <c r="L11" s="104"/>
      <c r="M11" s="104"/>
      <c r="N11" s="104"/>
      <c r="O11" s="104"/>
      <c r="P11" s="105"/>
      <c r="Q11" s="112" t="s">
        <v>23</v>
      </c>
      <c r="R11" s="101"/>
      <c r="S11" s="101"/>
      <c r="T11" s="101"/>
      <c r="U11" s="101"/>
      <c r="V11" s="101"/>
      <c r="W11" s="101"/>
      <c r="X11" s="101"/>
      <c r="Y11" s="101"/>
      <c r="Z11" s="101"/>
      <c r="AA11" s="102"/>
      <c r="AB11" s="112" t="s">
        <v>29</v>
      </c>
      <c r="AC11" s="101"/>
      <c r="AD11" s="101"/>
      <c r="AE11" s="101"/>
      <c r="AF11" s="101"/>
      <c r="AG11" s="102"/>
      <c r="AH11" s="113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8"/>
      <c r="AW11" s="12"/>
      <c r="AX11" s="12"/>
    </row>
    <row r="12" spans="1:50" ht="18.5" x14ac:dyDescent="0.35">
      <c r="A12" s="12"/>
      <c r="B12" s="12"/>
      <c r="C12" s="117"/>
      <c r="D12" s="106"/>
      <c r="E12" s="107"/>
      <c r="F12" s="107"/>
      <c r="G12" s="107"/>
      <c r="H12" s="107"/>
      <c r="I12" s="107"/>
      <c r="J12" s="108"/>
      <c r="K12" s="106"/>
      <c r="L12" s="107"/>
      <c r="M12" s="107"/>
      <c r="N12" s="107"/>
      <c r="O12" s="107"/>
      <c r="P12" s="108"/>
      <c r="Q12" s="112" t="s">
        <v>30</v>
      </c>
      <c r="R12" s="101"/>
      <c r="S12" s="101"/>
      <c r="T12" s="101"/>
      <c r="U12" s="101"/>
      <c r="V12" s="101"/>
      <c r="W12" s="101"/>
      <c r="X12" s="101"/>
      <c r="Y12" s="101"/>
      <c r="Z12" s="101"/>
      <c r="AA12" s="102"/>
      <c r="AB12" s="112" t="s">
        <v>31</v>
      </c>
      <c r="AC12" s="101"/>
      <c r="AD12" s="101"/>
      <c r="AE12" s="101"/>
      <c r="AF12" s="101"/>
      <c r="AG12" s="102"/>
      <c r="AH12" s="113" t="s">
        <v>32</v>
      </c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8"/>
      <c r="AW12" s="12"/>
      <c r="AX12" s="12"/>
    </row>
    <row r="13" spans="1:50" ht="18.5" x14ac:dyDescent="0.35">
      <c r="A13" s="12"/>
      <c r="B13" s="12"/>
      <c r="C13" s="117"/>
      <c r="D13" s="106"/>
      <c r="E13" s="107"/>
      <c r="F13" s="107"/>
      <c r="G13" s="107"/>
      <c r="H13" s="107"/>
      <c r="I13" s="107"/>
      <c r="J13" s="108"/>
      <c r="K13" s="106"/>
      <c r="L13" s="107"/>
      <c r="M13" s="107"/>
      <c r="N13" s="107"/>
      <c r="O13" s="107"/>
      <c r="P13" s="108"/>
      <c r="Q13" s="112" t="s">
        <v>33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2"/>
      <c r="AB13" s="112" t="s">
        <v>34</v>
      </c>
      <c r="AC13" s="101"/>
      <c r="AD13" s="101"/>
      <c r="AE13" s="101"/>
      <c r="AF13" s="101"/>
      <c r="AG13" s="102"/>
      <c r="AH13" s="113" t="s">
        <v>35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8"/>
      <c r="AW13" s="12"/>
      <c r="AX13" s="12"/>
    </row>
    <row r="14" spans="1:50" ht="18.5" x14ac:dyDescent="0.35">
      <c r="A14" s="12"/>
      <c r="B14" s="12"/>
      <c r="C14" s="115"/>
      <c r="D14" s="109"/>
      <c r="E14" s="110"/>
      <c r="F14" s="110"/>
      <c r="G14" s="110"/>
      <c r="H14" s="110"/>
      <c r="I14" s="110"/>
      <c r="J14" s="111"/>
      <c r="K14" s="109"/>
      <c r="L14" s="110"/>
      <c r="M14" s="110"/>
      <c r="N14" s="110"/>
      <c r="O14" s="110"/>
      <c r="P14" s="111"/>
      <c r="Q14" s="112" t="s">
        <v>36</v>
      </c>
      <c r="R14" s="101"/>
      <c r="S14" s="101"/>
      <c r="T14" s="101"/>
      <c r="U14" s="101"/>
      <c r="V14" s="101"/>
      <c r="W14" s="101"/>
      <c r="X14" s="101"/>
      <c r="Y14" s="101"/>
      <c r="Z14" s="101"/>
      <c r="AA14" s="102"/>
      <c r="AB14" s="112" t="s">
        <v>37</v>
      </c>
      <c r="AC14" s="101"/>
      <c r="AD14" s="101"/>
      <c r="AE14" s="101"/>
      <c r="AF14" s="101"/>
      <c r="AG14" s="102"/>
      <c r="AH14" s="113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8"/>
      <c r="AW14" s="12"/>
      <c r="AX14" s="12"/>
    </row>
    <row r="15" spans="1:50" ht="45" customHeight="1" x14ac:dyDescent="0.35">
      <c r="A15" s="12"/>
      <c r="B15" s="12"/>
      <c r="C15" s="16" t="s">
        <v>38</v>
      </c>
      <c r="D15" s="100" t="s">
        <v>39</v>
      </c>
      <c r="E15" s="101"/>
      <c r="F15" s="101"/>
      <c r="G15" s="101"/>
      <c r="H15" s="101"/>
      <c r="I15" s="101"/>
      <c r="J15" s="102"/>
      <c r="K15" s="112" t="s">
        <v>17</v>
      </c>
      <c r="L15" s="101"/>
      <c r="M15" s="101"/>
      <c r="N15" s="101"/>
      <c r="O15" s="101"/>
      <c r="P15" s="102"/>
      <c r="Q15" s="112" t="s">
        <v>40</v>
      </c>
      <c r="R15" s="101"/>
      <c r="S15" s="101"/>
      <c r="T15" s="101"/>
      <c r="U15" s="101"/>
      <c r="V15" s="101"/>
      <c r="W15" s="101"/>
      <c r="X15" s="101"/>
      <c r="Y15" s="101"/>
      <c r="Z15" s="101"/>
      <c r="AA15" s="102"/>
      <c r="AB15" s="112" t="s">
        <v>41</v>
      </c>
      <c r="AC15" s="101"/>
      <c r="AD15" s="101"/>
      <c r="AE15" s="101"/>
      <c r="AF15" s="101"/>
      <c r="AG15" s="102"/>
      <c r="AH15" s="113" t="s">
        <v>42</v>
      </c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8"/>
      <c r="AW15" s="12"/>
      <c r="AX15" s="12"/>
    </row>
    <row r="16" spans="1:50" ht="18.5" x14ac:dyDescent="0.35">
      <c r="A16" s="12"/>
      <c r="B16" s="12"/>
      <c r="C16" s="114" t="s">
        <v>43</v>
      </c>
      <c r="D16" s="103" t="s">
        <v>44</v>
      </c>
      <c r="E16" s="104"/>
      <c r="F16" s="104"/>
      <c r="G16" s="104"/>
      <c r="H16" s="104"/>
      <c r="I16" s="104"/>
      <c r="J16" s="105"/>
      <c r="K16" s="116" t="s">
        <v>45</v>
      </c>
      <c r="L16" s="104"/>
      <c r="M16" s="104"/>
      <c r="N16" s="104"/>
      <c r="O16" s="104"/>
      <c r="P16" s="105"/>
      <c r="Q16" s="112" t="s">
        <v>40</v>
      </c>
      <c r="R16" s="101"/>
      <c r="S16" s="101"/>
      <c r="T16" s="101"/>
      <c r="U16" s="101"/>
      <c r="V16" s="101"/>
      <c r="W16" s="101"/>
      <c r="X16" s="101"/>
      <c r="Y16" s="101"/>
      <c r="Z16" s="101"/>
      <c r="AA16" s="102"/>
      <c r="AB16" s="112" t="s">
        <v>34</v>
      </c>
      <c r="AC16" s="101"/>
      <c r="AD16" s="101"/>
      <c r="AE16" s="101"/>
      <c r="AF16" s="101"/>
      <c r="AG16" s="102"/>
      <c r="AH16" s="113" t="s">
        <v>46</v>
      </c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8"/>
      <c r="AW16" s="12"/>
      <c r="AX16" s="12"/>
    </row>
    <row r="17" spans="1:50" ht="18.5" x14ac:dyDescent="0.35">
      <c r="A17" s="12"/>
      <c r="B17" s="12"/>
      <c r="C17" s="115"/>
      <c r="D17" s="109"/>
      <c r="E17" s="110"/>
      <c r="F17" s="110"/>
      <c r="G17" s="110"/>
      <c r="H17" s="110"/>
      <c r="I17" s="110"/>
      <c r="J17" s="111"/>
      <c r="K17" s="109"/>
      <c r="L17" s="110"/>
      <c r="M17" s="110"/>
      <c r="N17" s="110"/>
      <c r="O17" s="110"/>
      <c r="P17" s="111"/>
      <c r="Q17" s="112" t="s">
        <v>47</v>
      </c>
      <c r="R17" s="101"/>
      <c r="S17" s="101"/>
      <c r="T17" s="101"/>
      <c r="U17" s="101"/>
      <c r="V17" s="101"/>
      <c r="W17" s="101"/>
      <c r="X17" s="101"/>
      <c r="Y17" s="101"/>
      <c r="Z17" s="101"/>
      <c r="AA17" s="102"/>
      <c r="AB17" s="112" t="s">
        <v>48</v>
      </c>
      <c r="AC17" s="101"/>
      <c r="AD17" s="101"/>
      <c r="AE17" s="101"/>
      <c r="AF17" s="101"/>
      <c r="AG17" s="102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8"/>
      <c r="AW17" s="12"/>
      <c r="AX17" s="12"/>
    </row>
    <row r="18" spans="1:50" ht="18.5" x14ac:dyDescent="0.35">
      <c r="A18" s="12"/>
      <c r="B18" s="12"/>
      <c r="C18" s="114" t="s">
        <v>49</v>
      </c>
      <c r="D18" s="103" t="s">
        <v>50</v>
      </c>
      <c r="E18" s="104"/>
      <c r="F18" s="104"/>
      <c r="G18" s="104"/>
      <c r="H18" s="104"/>
      <c r="I18" s="104"/>
      <c r="J18" s="105"/>
      <c r="K18" s="116" t="s">
        <v>45</v>
      </c>
      <c r="L18" s="104"/>
      <c r="M18" s="104"/>
      <c r="N18" s="104"/>
      <c r="O18" s="104"/>
      <c r="P18" s="105"/>
      <c r="Q18" s="112" t="s">
        <v>47</v>
      </c>
      <c r="R18" s="101"/>
      <c r="S18" s="101"/>
      <c r="T18" s="101"/>
      <c r="U18" s="101"/>
      <c r="V18" s="101"/>
      <c r="W18" s="101"/>
      <c r="X18" s="101"/>
      <c r="Y18" s="101"/>
      <c r="Z18" s="101"/>
      <c r="AA18" s="102"/>
      <c r="AB18" s="112" t="s">
        <v>48</v>
      </c>
      <c r="AC18" s="101"/>
      <c r="AD18" s="101"/>
      <c r="AE18" s="101"/>
      <c r="AF18" s="101"/>
      <c r="AG18" s="102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8"/>
      <c r="AW18" s="12"/>
      <c r="AX18" s="12"/>
    </row>
    <row r="19" spans="1:50" ht="18.5" x14ac:dyDescent="0.35">
      <c r="A19" s="12"/>
      <c r="B19" s="12"/>
      <c r="C19" s="115"/>
      <c r="D19" s="109"/>
      <c r="E19" s="110"/>
      <c r="F19" s="110"/>
      <c r="G19" s="110"/>
      <c r="H19" s="110"/>
      <c r="I19" s="110"/>
      <c r="J19" s="111"/>
      <c r="K19" s="109"/>
      <c r="L19" s="110"/>
      <c r="M19" s="110"/>
      <c r="N19" s="110"/>
      <c r="O19" s="110"/>
      <c r="P19" s="111"/>
      <c r="Q19" s="112" t="s">
        <v>51</v>
      </c>
      <c r="R19" s="101"/>
      <c r="S19" s="101"/>
      <c r="T19" s="101"/>
      <c r="U19" s="101"/>
      <c r="V19" s="101"/>
      <c r="W19" s="101"/>
      <c r="X19" s="101"/>
      <c r="Y19" s="101"/>
      <c r="Z19" s="101"/>
      <c r="AA19" s="102"/>
      <c r="AB19" s="112" t="s">
        <v>34</v>
      </c>
      <c r="AC19" s="101"/>
      <c r="AD19" s="101"/>
      <c r="AE19" s="101"/>
      <c r="AF19" s="101"/>
      <c r="AG19" s="102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8"/>
      <c r="AW19" s="12"/>
      <c r="AX19" s="12"/>
    </row>
    <row r="20" spans="1:50" ht="45" customHeight="1" x14ac:dyDescent="0.35">
      <c r="A20" s="12"/>
      <c r="B20" s="12"/>
      <c r="C20" s="16" t="s">
        <v>52</v>
      </c>
      <c r="D20" s="100" t="s">
        <v>53</v>
      </c>
      <c r="E20" s="101"/>
      <c r="F20" s="101"/>
      <c r="G20" s="101"/>
      <c r="H20" s="101"/>
      <c r="I20" s="101"/>
      <c r="J20" s="102"/>
      <c r="K20" s="100" t="s">
        <v>45</v>
      </c>
      <c r="L20" s="101"/>
      <c r="M20" s="101"/>
      <c r="N20" s="101"/>
      <c r="O20" s="101"/>
      <c r="P20" s="102"/>
      <c r="Q20" s="112" t="s">
        <v>51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2"/>
      <c r="AB20" s="112" t="s">
        <v>41</v>
      </c>
      <c r="AC20" s="101"/>
      <c r="AD20" s="101"/>
      <c r="AE20" s="101"/>
      <c r="AF20" s="101"/>
      <c r="AG20" s="102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8"/>
      <c r="AW20" s="12"/>
      <c r="AX20" s="12"/>
    </row>
    <row r="21" spans="1:50" ht="45" customHeight="1" x14ac:dyDescent="0.35">
      <c r="A21" s="12"/>
      <c r="B21" s="12"/>
      <c r="C21" s="16" t="s">
        <v>54</v>
      </c>
      <c r="D21" s="100" t="s">
        <v>55</v>
      </c>
      <c r="E21" s="101"/>
      <c r="F21" s="101"/>
      <c r="G21" s="101"/>
      <c r="H21" s="101"/>
      <c r="I21" s="101"/>
      <c r="J21" s="102"/>
      <c r="K21" s="100" t="s">
        <v>45</v>
      </c>
      <c r="L21" s="101"/>
      <c r="M21" s="101"/>
      <c r="N21" s="101"/>
      <c r="O21" s="101"/>
      <c r="P21" s="102"/>
      <c r="Q21" s="112" t="s">
        <v>56</v>
      </c>
      <c r="R21" s="101"/>
      <c r="S21" s="101"/>
      <c r="T21" s="101"/>
      <c r="U21" s="101"/>
      <c r="V21" s="101"/>
      <c r="W21" s="101"/>
      <c r="X21" s="101"/>
      <c r="Y21" s="101"/>
      <c r="Z21" s="101"/>
      <c r="AA21" s="102"/>
      <c r="AB21" s="112" t="s">
        <v>41</v>
      </c>
      <c r="AC21" s="101"/>
      <c r="AD21" s="101"/>
      <c r="AE21" s="101"/>
      <c r="AF21" s="101"/>
      <c r="AG21" s="102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1"/>
      <c r="AW21" s="12"/>
      <c r="AX21" s="12"/>
    </row>
    <row r="22" spans="1:50" ht="18.5" x14ac:dyDescent="0.35">
      <c r="A22" s="12"/>
      <c r="B22" s="12"/>
      <c r="C22" s="1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ht="18.5" x14ac:dyDescent="0.35">
      <c r="A23" s="12"/>
      <c r="B23" s="12"/>
      <c r="C23" s="1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ht="18.5" x14ac:dyDescent="0.35">
      <c r="A24" s="12"/>
      <c r="B24" s="12"/>
      <c r="C24" s="18" t="s">
        <v>57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2"/>
      <c r="AX24" s="12"/>
    </row>
    <row r="25" spans="1:50" ht="18.5" x14ac:dyDescent="0.35">
      <c r="A25" s="12"/>
      <c r="B25" s="12"/>
      <c r="C25" s="16"/>
      <c r="D25" s="100" t="s">
        <v>10</v>
      </c>
      <c r="E25" s="101"/>
      <c r="F25" s="101"/>
      <c r="G25" s="101"/>
      <c r="H25" s="101"/>
      <c r="I25" s="101"/>
      <c r="J25" s="102"/>
      <c r="K25" s="100" t="s">
        <v>11</v>
      </c>
      <c r="L25" s="101"/>
      <c r="M25" s="101"/>
      <c r="N25" s="101"/>
      <c r="O25" s="101"/>
      <c r="P25" s="102"/>
      <c r="Q25" s="100" t="s">
        <v>12</v>
      </c>
      <c r="R25" s="101"/>
      <c r="S25" s="101"/>
      <c r="T25" s="101"/>
      <c r="U25" s="101"/>
      <c r="V25" s="101"/>
      <c r="W25" s="101"/>
      <c r="X25" s="101"/>
      <c r="Y25" s="101"/>
      <c r="Z25" s="101"/>
      <c r="AA25" s="102"/>
      <c r="AB25" s="100" t="s">
        <v>58</v>
      </c>
      <c r="AC25" s="101"/>
      <c r="AD25" s="101"/>
      <c r="AE25" s="101"/>
      <c r="AF25" s="101"/>
      <c r="AG25" s="102"/>
      <c r="AH25" s="100" t="s">
        <v>59</v>
      </c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2"/>
      <c r="AW25" s="12"/>
      <c r="AX25" s="12"/>
    </row>
    <row r="26" spans="1:50" ht="18.5" x14ac:dyDescent="0.35">
      <c r="A26" s="12"/>
      <c r="B26" s="12"/>
      <c r="C26" s="114" t="s">
        <v>60</v>
      </c>
      <c r="D26" s="103" t="s">
        <v>61</v>
      </c>
      <c r="E26" s="104"/>
      <c r="F26" s="104"/>
      <c r="G26" s="104"/>
      <c r="H26" s="104"/>
      <c r="I26" s="104"/>
      <c r="J26" s="105"/>
      <c r="K26" s="103" t="s">
        <v>62</v>
      </c>
      <c r="L26" s="104"/>
      <c r="M26" s="104"/>
      <c r="N26" s="104"/>
      <c r="O26" s="104"/>
      <c r="P26" s="105"/>
      <c r="Q26" s="100" t="s">
        <v>56</v>
      </c>
      <c r="R26" s="101"/>
      <c r="S26" s="101"/>
      <c r="T26" s="101"/>
      <c r="U26" s="101"/>
      <c r="V26" s="101"/>
      <c r="W26" s="101"/>
      <c r="X26" s="101"/>
      <c r="Y26" s="101"/>
      <c r="Z26" s="101"/>
      <c r="AA26" s="102"/>
      <c r="AB26" s="100" t="s">
        <v>37</v>
      </c>
      <c r="AC26" s="101"/>
      <c r="AD26" s="101"/>
      <c r="AE26" s="101"/>
      <c r="AF26" s="101"/>
      <c r="AG26" s="102"/>
      <c r="AH26" s="103" t="s">
        <v>63</v>
      </c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5"/>
      <c r="AW26" s="12"/>
      <c r="AX26" s="12"/>
    </row>
    <row r="27" spans="1:50" ht="18.5" x14ac:dyDescent="0.35">
      <c r="A27" s="12"/>
      <c r="B27" s="12"/>
      <c r="C27" s="117"/>
      <c r="D27" s="106"/>
      <c r="E27" s="107"/>
      <c r="F27" s="107"/>
      <c r="G27" s="107"/>
      <c r="H27" s="107"/>
      <c r="I27" s="107"/>
      <c r="J27" s="108"/>
      <c r="K27" s="106"/>
      <c r="L27" s="107"/>
      <c r="M27" s="107"/>
      <c r="N27" s="107"/>
      <c r="O27" s="107"/>
      <c r="P27" s="108"/>
      <c r="Q27" s="100" t="s">
        <v>64</v>
      </c>
      <c r="R27" s="101"/>
      <c r="S27" s="101"/>
      <c r="T27" s="101"/>
      <c r="U27" s="101"/>
      <c r="V27" s="101"/>
      <c r="W27" s="101"/>
      <c r="X27" s="101"/>
      <c r="Y27" s="101"/>
      <c r="Z27" s="101"/>
      <c r="AA27" s="102"/>
      <c r="AB27" s="100" t="s">
        <v>37</v>
      </c>
      <c r="AC27" s="101"/>
      <c r="AD27" s="101"/>
      <c r="AE27" s="101"/>
      <c r="AF27" s="101"/>
      <c r="AG27" s="102"/>
      <c r="AH27" s="106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8"/>
      <c r="AW27" s="12"/>
      <c r="AX27" s="12"/>
    </row>
    <row r="28" spans="1:50" ht="18.5" x14ac:dyDescent="0.35">
      <c r="A28" s="12"/>
      <c r="B28" s="12"/>
      <c r="C28" s="117"/>
      <c r="D28" s="106"/>
      <c r="E28" s="107"/>
      <c r="F28" s="107"/>
      <c r="G28" s="107"/>
      <c r="H28" s="107"/>
      <c r="I28" s="107"/>
      <c r="J28" s="108"/>
      <c r="K28" s="106"/>
      <c r="L28" s="107"/>
      <c r="M28" s="107"/>
      <c r="N28" s="107"/>
      <c r="O28" s="107"/>
      <c r="P28" s="108"/>
      <c r="Q28" s="100" t="s">
        <v>65</v>
      </c>
      <c r="R28" s="101"/>
      <c r="S28" s="101"/>
      <c r="T28" s="101"/>
      <c r="U28" s="101"/>
      <c r="V28" s="101"/>
      <c r="W28" s="101"/>
      <c r="X28" s="101"/>
      <c r="Y28" s="101"/>
      <c r="Z28" s="101"/>
      <c r="AA28" s="102"/>
      <c r="AB28" s="103" t="s">
        <v>66</v>
      </c>
      <c r="AC28" s="104"/>
      <c r="AD28" s="104"/>
      <c r="AE28" s="104"/>
      <c r="AF28" s="104"/>
      <c r="AG28" s="105"/>
      <c r="AH28" s="106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8"/>
      <c r="AW28" s="12"/>
      <c r="AX28" s="12"/>
    </row>
    <row r="29" spans="1:50" ht="18.5" x14ac:dyDescent="0.35">
      <c r="A29" s="12"/>
      <c r="B29" s="12"/>
      <c r="C29" s="117"/>
      <c r="D29" s="106"/>
      <c r="E29" s="107"/>
      <c r="F29" s="107"/>
      <c r="G29" s="107"/>
      <c r="H29" s="107"/>
      <c r="I29" s="107"/>
      <c r="J29" s="108"/>
      <c r="K29" s="106"/>
      <c r="L29" s="107"/>
      <c r="M29" s="107"/>
      <c r="N29" s="107"/>
      <c r="O29" s="107"/>
      <c r="P29" s="108"/>
      <c r="Q29" s="100" t="s">
        <v>67</v>
      </c>
      <c r="R29" s="101"/>
      <c r="S29" s="101"/>
      <c r="T29" s="101"/>
      <c r="U29" s="101"/>
      <c r="V29" s="101"/>
      <c r="W29" s="101"/>
      <c r="X29" s="101"/>
      <c r="Y29" s="101"/>
      <c r="Z29" s="101"/>
      <c r="AA29" s="102"/>
      <c r="AB29" s="106"/>
      <c r="AC29" s="107"/>
      <c r="AD29" s="107"/>
      <c r="AE29" s="107"/>
      <c r="AF29" s="107"/>
      <c r="AG29" s="108"/>
      <c r="AH29" s="106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8"/>
      <c r="AW29" s="12"/>
      <c r="AX29" s="12"/>
    </row>
    <row r="30" spans="1:50" ht="18.5" x14ac:dyDescent="0.35">
      <c r="A30" s="12"/>
      <c r="B30" s="12"/>
      <c r="C30" s="117"/>
      <c r="D30" s="106"/>
      <c r="E30" s="107"/>
      <c r="F30" s="107"/>
      <c r="G30" s="107"/>
      <c r="H30" s="107"/>
      <c r="I30" s="107"/>
      <c r="J30" s="108"/>
      <c r="K30" s="106"/>
      <c r="L30" s="107"/>
      <c r="M30" s="107"/>
      <c r="N30" s="107"/>
      <c r="O30" s="107"/>
      <c r="P30" s="108"/>
      <c r="Q30" s="100" t="s">
        <v>68</v>
      </c>
      <c r="R30" s="101"/>
      <c r="S30" s="101"/>
      <c r="T30" s="101"/>
      <c r="U30" s="101"/>
      <c r="V30" s="101"/>
      <c r="W30" s="101"/>
      <c r="X30" s="101"/>
      <c r="Y30" s="101"/>
      <c r="Z30" s="101"/>
      <c r="AA30" s="102"/>
      <c r="AB30" s="106"/>
      <c r="AC30" s="107"/>
      <c r="AD30" s="107"/>
      <c r="AE30" s="107"/>
      <c r="AF30" s="107"/>
      <c r="AG30" s="108"/>
      <c r="AH30" s="106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8"/>
      <c r="AW30" s="12"/>
      <c r="AX30" s="12"/>
    </row>
    <row r="31" spans="1:50" ht="18.5" x14ac:dyDescent="0.35">
      <c r="A31" s="12"/>
      <c r="B31" s="12"/>
      <c r="C31" s="117"/>
      <c r="D31" s="106"/>
      <c r="E31" s="107"/>
      <c r="F31" s="107"/>
      <c r="G31" s="107"/>
      <c r="H31" s="107"/>
      <c r="I31" s="107"/>
      <c r="J31" s="108"/>
      <c r="K31" s="106"/>
      <c r="L31" s="107"/>
      <c r="M31" s="107"/>
      <c r="N31" s="107"/>
      <c r="O31" s="107"/>
      <c r="P31" s="108"/>
      <c r="Q31" s="100" t="s">
        <v>69</v>
      </c>
      <c r="R31" s="101"/>
      <c r="S31" s="101"/>
      <c r="T31" s="101"/>
      <c r="U31" s="101"/>
      <c r="V31" s="101"/>
      <c r="W31" s="101"/>
      <c r="X31" s="101"/>
      <c r="Y31" s="101"/>
      <c r="Z31" s="101"/>
      <c r="AA31" s="102"/>
      <c r="AB31" s="106"/>
      <c r="AC31" s="107"/>
      <c r="AD31" s="107"/>
      <c r="AE31" s="107"/>
      <c r="AF31" s="107"/>
      <c r="AG31" s="108"/>
      <c r="AH31" s="106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8"/>
      <c r="AW31" s="12"/>
      <c r="AX31" s="12"/>
    </row>
    <row r="32" spans="1:50" ht="18.5" x14ac:dyDescent="0.35">
      <c r="A32" s="12"/>
      <c r="B32" s="12"/>
      <c r="C32" s="117"/>
      <c r="D32" s="106"/>
      <c r="E32" s="107"/>
      <c r="F32" s="107"/>
      <c r="G32" s="107"/>
      <c r="H32" s="107"/>
      <c r="I32" s="107"/>
      <c r="J32" s="108"/>
      <c r="K32" s="106"/>
      <c r="L32" s="107"/>
      <c r="M32" s="107"/>
      <c r="N32" s="107"/>
      <c r="O32" s="107"/>
      <c r="P32" s="108"/>
      <c r="Q32" s="100" t="s">
        <v>70</v>
      </c>
      <c r="R32" s="101"/>
      <c r="S32" s="101"/>
      <c r="T32" s="101"/>
      <c r="U32" s="101"/>
      <c r="V32" s="101"/>
      <c r="W32" s="101"/>
      <c r="X32" s="101"/>
      <c r="Y32" s="101"/>
      <c r="Z32" s="101"/>
      <c r="AA32" s="102"/>
      <c r="AB32" s="109"/>
      <c r="AC32" s="110"/>
      <c r="AD32" s="110"/>
      <c r="AE32" s="110"/>
      <c r="AF32" s="110"/>
      <c r="AG32" s="111"/>
      <c r="AH32" s="106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8"/>
      <c r="AW32" s="12"/>
      <c r="AX32" s="12"/>
    </row>
    <row r="33" spans="1:50" ht="18.5" x14ac:dyDescent="0.35">
      <c r="A33" s="12"/>
      <c r="B33" s="12"/>
      <c r="C33" s="115"/>
      <c r="D33" s="109"/>
      <c r="E33" s="110"/>
      <c r="F33" s="110"/>
      <c r="G33" s="110"/>
      <c r="H33" s="110"/>
      <c r="I33" s="110"/>
      <c r="J33" s="111"/>
      <c r="K33" s="109"/>
      <c r="L33" s="110"/>
      <c r="M33" s="110"/>
      <c r="N33" s="110"/>
      <c r="O33" s="110"/>
      <c r="P33" s="111"/>
      <c r="Q33" s="100" t="s">
        <v>71</v>
      </c>
      <c r="R33" s="101"/>
      <c r="S33" s="101"/>
      <c r="T33" s="101"/>
      <c r="U33" s="101"/>
      <c r="V33" s="101"/>
      <c r="W33" s="101"/>
      <c r="X33" s="101"/>
      <c r="Y33" s="101"/>
      <c r="Z33" s="101"/>
      <c r="AA33" s="102"/>
      <c r="AB33" s="100" t="s">
        <v>72</v>
      </c>
      <c r="AC33" s="101"/>
      <c r="AD33" s="101"/>
      <c r="AE33" s="101"/>
      <c r="AF33" s="101"/>
      <c r="AG33" s="102"/>
      <c r="AH33" s="106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8"/>
      <c r="AW33" s="12"/>
      <c r="AX33" s="12"/>
    </row>
    <row r="34" spans="1:50" ht="18.5" hidden="1" x14ac:dyDescent="0.35">
      <c r="A34" s="12"/>
      <c r="B34" s="12"/>
      <c r="C34" s="114" t="s">
        <v>73</v>
      </c>
      <c r="D34" s="103" t="s">
        <v>74</v>
      </c>
      <c r="E34" s="104"/>
      <c r="F34" s="104"/>
      <c r="G34" s="104"/>
      <c r="H34" s="104"/>
      <c r="I34" s="104"/>
      <c r="J34" s="105"/>
      <c r="K34" s="103" t="s">
        <v>75</v>
      </c>
      <c r="L34" s="104"/>
      <c r="M34" s="104"/>
      <c r="N34" s="104"/>
      <c r="O34" s="104"/>
      <c r="P34" s="105"/>
      <c r="Q34" s="100" t="s">
        <v>65</v>
      </c>
      <c r="R34" s="101"/>
      <c r="S34" s="101"/>
      <c r="T34" s="101"/>
      <c r="U34" s="101"/>
      <c r="V34" s="101"/>
      <c r="W34" s="101"/>
      <c r="X34" s="101"/>
      <c r="Y34" s="101"/>
      <c r="Z34" s="101"/>
      <c r="AA34" s="102"/>
      <c r="AB34" s="103" t="s">
        <v>66</v>
      </c>
      <c r="AC34" s="104"/>
      <c r="AD34" s="104"/>
      <c r="AE34" s="104"/>
      <c r="AF34" s="104"/>
      <c r="AG34" s="105"/>
      <c r="AH34" s="106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8"/>
      <c r="AW34" s="12"/>
      <c r="AX34" s="12"/>
    </row>
    <row r="35" spans="1:50" ht="18.5" hidden="1" x14ac:dyDescent="0.35">
      <c r="A35" s="12"/>
      <c r="B35" s="12"/>
      <c r="C35" s="117"/>
      <c r="D35" s="106"/>
      <c r="E35" s="107"/>
      <c r="F35" s="107"/>
      <c r="G35" s="107"/>
      <c r="H35" s="107"/>
      <c r="I35" s="107"/>
      <c r="J35" s="108"/>
      <c r="K35" s="106"/>
      <c r="L35" s="107"/>
      <c r="M35" s="107"/>
      <c r="N35" s="107"/>
      <c r="O35" s="107"/>
      <c r="P35" s="108"/>
      <c r="Q35" s="100" t="s">
        <v>67</v>
      </c>
      <c r="R35" s="101"/>
      <c r="S35" s="101"/>
      <c r="T35" s="101"/>
      <c r="U35" s="101"/>
      <c r="V35" s="101"/>
      <c r="W35" s="101"/>
      <c r="X35" s="101"/>
      <c r="Y35" s="101"/>
      <c r="Z35" s="101"/>
      <c r="AA35" s="102"/>
      <c r="AB35" s="106"/>
      <c r="AC35" s="107"/>
      <c r="AD35" s="107"/>
      <c r="AE35" s="107"/>
      <c r="AF35" s="107"/>
      <c r="AG35" s="108"/>
      <c r="AH35" s="106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8"/>
      <c r="AW35" s="12"/>
      <c r="AX35" s="12"/>
    </row>
    <row r="36" spans="1:50" ht="18.5" hidden="1" x14ac:dyDescent="0.35">
      <c r="A36" s="12"/>
      <c r="B36" s="12"/>
      <c r="C36" s="117"/>
      <c r="D36" s="106"/>
      <c r="E36" s="107"/>
      <c r="F36" s="107"/>
      <c r="G36" s="107"/>
      <c r="H36" s="107"/>
      <c r="I36" s="107"/>
      <c r="J36" s="108"/>
      <c r="K36" s="106"/>
      <c r="L36" s="107"/>
      <c r="M36" s="107"/>
      <c r="N36" s="107"/>
      <c r="O36" s="107"/>
      <c r="P36" s="108"/>
      <c r="Q36" s="100" t="s">
        <v>68</v>
      </c>
      <c r="R36" s="101"/>
      <c r="S36" s="101"/>
      <c r="T36" s="101"/>
      <c r="U36" s="101"/>
      <c r="V36" s="101"/>
      <c r="W36" s="101"/>
      <c r="X36" s="101"/>
      <c r="Y36" s="101"/>
      <c r="Z36" s="101"/>
      <c r="AA36" s="102"/>
      <c r="AB36" s="106"/>
      <c r="AC36" s="107"/>
      <c r="AD36" s="107"/>
      <c r="AE36" s="107"/>
      <c r="AF36" s="107"/>
      <c r="AG36" s="108"/>
      <c r="AH36" s="106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8"/>
      <c r="AW36" s="12"/>
      <c r="AX36" s="12"/>
    </row>
    <row r="37" spans="1:50" ht="18.5" hidden="1" x14ac:dyDescent="0.35">
      <c r="A37" s="12"/>
      <c r="B37" s="12"/>
      <c r="C37" s="117"/>
      <c r="D37" s="106"/>
      <c r="E37" s="107"/>
      <c r="F37" s="107"/>
      <c r="G37" s="107"/>
      <c r="H37" s="107"/>
      <c r="I37" s="107"/>
      <c r="J37" s="108"/>
      <c r="K37" s="106"/>
      <c r="L37" s="107"/>
      <c r="M37" s="107"/>
      <c r="N37" s="107"/>
      <c r="O37" s="107"/>
      <c r="P37" s="108"/>
      <c r="Q37" s="100" t="s">
        <v>69</v>
      </c>
      <c r="R37" s="101"/>
      <c r="S37" s="101"/>
      <c r="T37" s="101"/>
      <c r="U37" s="101"/>
      <c r="V37" s="101"/>
      <c r="W37" s="101"/>
      <c r="X37" s="101"/>
      <c r="Y37" s="101"/>
      <c r="Z37" s="101"/>
      <c r="AA37" s="102"/>
      <c r="AB37" s="106"/>
      <c r="AC37" s="107"/>
      <c r="AD37" s="107"/>
      <c r="AE37" s="107"/>
      <c r="AF37" s="107"/>
      <c r="AG37" s="108"/>
      <c r="AH37" s="106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8"/>
      <c r="AW37" s="12"/>
      <c r="AX37" s="12"/>
    </row>
    <row r="38" spans="1:50" ht="18.5" hidden="1" x14ac:dyDescent="0.35">
      <c r="A38" s="12"/>
      <c r="B38" s="12"/>
      <c r="C38" s="117"/>
      <c r="D38" s="106"/>
      <c r="E38" s="107"/>
      <c r="F38" s="107"/>
      <c r="G38" s="107"/>
      <c r="H38" s="107"/>
      <c r="I38" s="107"/>
      <c r="J38" s="108"/>
      <c r="K38" s="106"/>
      <c r="L38" s="107"/>
      <c r="M38" s="107"/>
      <c r="N38" s="107"/>
      <c r="O38" s="107"/>
      <c r="P38" s="108"/>
      <c r="Q38" s="100" t="s">
        <v>70</v>
      </c>
      <c r="R38" s="101"/>
      <c r="S38" s="101"/>
      <c r="T38" s="101"/>
      <c r="U38" s="101"/>
      <c r="V38" s="101"/>
      <c r="W38" s="101"/>
      <c r="X38" s="101"/>
      <c r="Y38" s="101"/>
      <c r="Z38" s="101"/>
      <c r="AA38" s="102"/>
      <c r="AB38" s="109"/>
      <c r="AC38" s="110"/>
      <c r="AD38" s="110"/>
      <c r="AE38" s="110"/>
      <c r="AF38" s="110"/>
      <c r="AG38" s="111"/>
      <c r="AH38" s="106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8"/>
      <c r="AW38" s="12"/>
      <c r="AX38" s="12"/>
    </row>
    <row r="39" spans="1:50" ht="18.5" hidden="1" x14ac:dyDescent="0.35">
      <c r="A39" s="12"/>
      <c r="B39" s="12"/>
      <c r="C39" s="115"/>
      <c r="D39" s="109"/>
      <c r="E39" s="110"/>
      <c r="F39" s="110"/>
      <c r="G39" s="110"/>
      <c r="H39" s="110"/>
      <c r="I39" s="110"/>
      <c r="J39" s="111"/>
      <c r="K39" s="109"/>
      <c r="L39" s="110"/>
      <c r="M39" s="110"/>
      <c r="N39" s="110"/>
      <c r="O39" s="110"/>
      <c r="P39" s="111"/>
      <c r="Q39" s="100" t="s">
        <v>71</v>
      </c>
      <c r="R39" s="101"/>
      <c r="S39" s="101"/>
      <c r="T39" s="101"/>
      <c r="U39" s="101"/>
      <c r="V39" s="101"/>
      <c r="W39" s="101"/>
      <c r="X39" s="101"/>
      <c r="Y39" s="101"/>
      <c r="Z39" s="101"/>
      <c r="AA39" s="102"/>
      <c r="AB39" s="100" t="s">
        <v>72</v>
      </c>
      <c r="AC39" s="101"/>
      <c r="AD39" s="101"/>
      <c r="AE39" s="101"/>
      <c r="AF39" s="101"/>
      <c r="AG39" s="102"/>
      <c r="AH39" s="106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8"/>
      <c r="AW39" s="12"/>
      <c r="AX39" s="12"/>
    </row>
    <row r="40" spans="1:50" ht="18.5" hidden="1" x14ac:dyDescent="0.35">
      <c r="A40" s="12"/>
      <c r="B40" s="12"/>
      <c r="C40" s="114" t="s">
        <v>73</v>
      </c>
      <c r="D40" s="103" t="s">
        <v>74</v>
      </c>
      <c r="E40" s="104"/>
      <c r="F40" s="104"/>
      <c r="G40" s="104"/>
      <c r="H40" s="104"/>
      <c r="I40" s="104"/>
      <c r="J40" s="105"/>
      <c r="K40" s="103" t="s">
        <v>62</v>
      </c>
      <c r="L40" s="104"/>
      <c r="M40" s="104"/>
      <c r="N40" s="104"/>
      <c r="O40" s="104"/>
      <c r="P40" s="105"/>
      <c r="Q40" s="100" t="s">
        <v>65</v>
      </c>
      <c r="R40" s="101"/>
      <c r="S40" s="101"/>
      <c r="T40" s="101"/>
      <c r="U40" s="101"/>
      <c r="V40" s="101"/>
      <c r="W40" s="101"/>
      <c r="X40" s="101"/>
      <c r="Y40" s="101"/>
      <c r="Z40" s="101"/>
      <c r="AA40" s="102"/>
      <c r="AB40" s="103" t="s">
        <v>66</v>
      </c>
      <c r="AC40" s="104"/>
      <c r="AD40" s="104"/>
      <c r="AE40" s="104"/>
      <c r="AF40" s="104"/>
      <c r="AG40" s="105"/>
      <c r="AH40" s="106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8"/>
      <c r="AW40" s="12"/>
      <c r="AX40" s="12"/>
    </row>
    <row r="41" spans="1:50" ht="18.5" hidden="1" x14ac:dyDescent="0.35">
      <c r="A41" s="12"/>
      <c r="B41" s="12"/>
      <c r="C41" s="117"/>
      <c r="D41" s="106"/>
      <c r="E41" s="107"/>
      <c r="F41" s="107"/>
      <c r="G41" s="107"/>
      <c r="H41" s="107"/>
      <c r="I41" s="107"/>
      <c r="J41" s="108"/>
      <c r="K41" s="106"/>
      <c r="L41" s="107"/>
      <c r="M41" s="107"/>
      <c r="N41" s="107"/>
      <c r="O41" s="107"/>
      <c r="P41" s="108"/>
      <c r="Q41" s="100" t="s">
        <v>67</v>
      </c>
      <c r="R41" s="101"/>
      <c r="S41" s="101"/>
      <c r="T41" s="101"/>
      <c r="U41" s="101"/>
      <c r="V41" s="101"/>
      <c r="W41" s="101"/>
      <c r="X41" s="101"/>
      <c r="Y41" s="101"/>
      <c r="Z41" s="101"/>
      <c r="AA41" s="102"/>
      <c r="AB41" s="106"/>
      <c r="AC41" s="107"/>
      <c r="AD41" s="107"/>
      <c r="AE41" s="107"/>
      <c r="AF41" s="107"/>
      <c r="AG41" s="108"/>
      <c r="AH41" s="106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8"/>
      <c r="AW41" s="12"/>
      <c r="AX41" s="12"/>
    </row>
    <row r="42" spans="1:50" ht="18.5" hidden="1" x14ac:dyDescent="0.35">
      <c r="A42" s="12"/>
      <c r="B42" s="12"/>
      <c r="C42" s="117"/>
      <c r="D42" s="106"/>
      <c r="E42" s="107"/>
      <c r="F42" s="107"/>
      <c r="G42" s="107"/>
      <c r="H42" s="107"/>
      <c r="I42" s="107"/>
      <c r="J42" s="108"/>
      <c r="K42" s="106"/>
      <c r="L42" s="107"/>
      <c r="M42" s="107"/>
      <c r="N42" s="107"/>
      <c r="O42" s="107"/>
      <c r="P42" s="108"/>
      <c r="Q42" s="100" t="s">
        <v>68</v>
      </c>
      <c r="R42" s="101"/>
      <c r="S42" s="101"/>
      <c r="T42" s="101"/>
      <c r="U42" s="101"/>
      <c r="V42" s="101"/>
      <c r="W42" s="101"/>
      <c r="X42" s="101"/>
      <c r="Y42" s="101"/>
      <c r="Z42" s="101"/>
      <c r="AA42" s="102"/>
      <c r="AB42" s="106"/>
      <c r="AC42" s="107"/>
      <c r="AD42" s="107"/>
      <c r="AE42" s="107"/>
      <c r="AF42" s="107"/>
      <c r="AG42" s="108"/>
      <c r="AH42" s="106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8"/>
      <c r="AW42" s="12"/>
      <c r="AX42" s="12"/>
    </row>
    <row r="43" spans="1:50" ht="18.5" hidden="1" x14ac:dyDescent="0.35">
      <c r="A43" s="12"/>
      <c r="B43" s="12"/>
      <c r="C43" s="117"/>
      <c r="D43" s="106"/>
      <c r="E43" s="107"/>
      <c r="F43" s="107"/>
      <c r="G43" s="107"/>
      <c r="H43" s="107"/>
      <c r="I43" s="107"/>
      <c r="J43" s="108"/>
      <c r="K43" s="106"/>
      <c r="L43" s="107"/>
      <c r="M43" s="107"/>
      <c r="N43" s="107"/>
      <c r="O43" s="107"/>
      <c r="P43" s="108"/>
      <c r="Q43" s="100" t="s">
        <v>69</v>
      </c>
      <c r="R43" s="101"/>
      <c r="S43" s="101"/>
      <c r="T43" s="101"/>
      <c r="U43" s="101"/>
      <c r="V43" s="101"/>
      <c r="W43" s="101"/>
      <c r="X43" s="101"/>
      <c r="Y43" s="101"/>
      <c r="Z43" s="101"/>
      <c r="AA43" s="102"/>
      <c r="AB43" s="106"/>
      <c r="AC43" s="107"/>
      <c r="AD43" s="107"/>
      <c r="AE43" s="107"/>
      <c r="AF43" s="107"/>
      <c r="AG43" s="108"/>
      <c r="AH43" s="106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8"/>
      <c r="AW43" s="12"/>
      <c r="AX43" s="12"/>
    </row>
    <row r="44" spans="1:50" ht="18.5" hidden="1" x14ac:dyDescent="0.35">
      <c r="A44" s="12"/>
      <c r="B44" s="12"/>
      <c r="C44" s="117"/>
      <c r="D44" s="106"/>
      <c r="E44" s="107"/>
      <c r="F44" s="107"/>
      <c r="G44" s="107"/>
      <c r="H44" s="107"/>
      <c r="I44" s="107"/>
      <c r="J44" s="108"/>
      <c r="K44" s="106"/>
      <c r="L44" s="107"/>
      <c r="M44" s="107"/>
      <c r="N44" s="107"/>
      <c r="O44" s="107"/>
      <c r="P44" s="108"/>
      <c r="Q44" s="100" t="s">
        <v>70</v>
      </c>
      <c r="R44" s="101"/>
      <c r="S44" s="101"/>
      <c r="T44" s="101"/>
      <c r="U44" s="101"/>
      <c r="V44" s="101"/>
      <c r="W44" s="101"/>
      <c r="X44" s="101"/>
      <c r="Y44" s="101"/>
      <c r="Z44" s="101"/>
      <c r="AA44" s="102"/>
      <c r="AB44" s="109"/>
      <c r="AC44" s="110"/>
      <c r="AD44" s="110"/>
      <c r="AE44" s="110"/>
      <c r="AF44" s="110"/>
      <c r="AG44" s="111"/>
      <c r="AH44" s="106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8"/>
      <c r="AW44" s="12"/>
      <c r="AX44" s="12"/>
    </row>
    <row r="45" spans="1:50" ht="18.5" hidden="1" x14ac:dyDescent="0.35">
      <c r="A45" s="12"/>
      <c r="B45" s="12"/>
      <c r="C45" s="115"/>
      <c r="D45" s="109"/>
      <c r="E45" s="110"/>
      <c r="F45" s="110"/>
      <c r="G45" s="110"/>
      <c r="H45" s="110"/>
      <c r="I45" s="110"/>
      <c r="J45" s="111"/>
      <c r="K45" s="109"/>
      <c r="L45" s="110"/>
      <c r="M45" s="110"/>
      <c r="N45" s="110"/>
      <c r="O45" s="110"/>
      <c r="P45" s="111"/>
      <c r="Q45" s="100" t="s">
        <v>71</v>
      </c>
      <c r="R45" s="101"/>
      <c r="S45" s="101"/>
      <c r="T45" s="101"/>
      <c r="U45" s="101"/>
      <c r="V45" s="101"/>
      <c r="W45" s="101"/>
      <c r="X45" s="101"/>
      <c r="Y45" s="101"/>
      <c r="Z45" s="101"/>
      <c r="AA45" s="102"/>
      <c r="AB45" s="100" t="s">
        <v>72</v>
      </c>
      <c r="AC45" s="101"/>
      <c r="AD45" s="101"/>
      <c r="AE45" s="101"/>
      <c r="AF45" s="101"/>
      <c r="AG45" s="102"/>
      <c r="AH45" s="109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1"/>
      <c r="AW45" s="12"/>
      <c r="AX45" s="12"/>
    </row>
    <row r="46" spans="1:50" ht="18.5" x14ac:dyDescent="0.35">
      <c r="A46" s="12"/>
      <c r="B46" s="12"/>
      <c r="C46" s="12"/>
      <c r="D46" s="12"/>
      <c r="E46" s="12"/>
      <c r="F46" s="12"/>
      <c r="G46" s="12"/>
      <c r="H46" s="12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ht="18.5" x14ac:dyDescent="0.35">
      <c r="A47" s="12"/>
      <c r="B47" s="12"/>
      <c r="C47" s="12"/>
      <c r="D47" s="12"/>
      <c r="E47" s="12"/>
      <c r="F47" s="12"/>
      <c r="G47" s="12"/>
      <c r="H47" s="12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ht="18.5" x14ac:dyDescent="0.35">
      <c r="A48" s="12"/>
      <c r="B48" s="12"/>
      <c r="C48" s="20" t="s">
        <v>76</v>
      </c>
      <c r="D48" s="21"/>
      <c r="E48" s="21"/>
      <c r="F48" s="21"/>
      <c r="G48" s="21"/>
      <c r="H48" s="21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12"/>
      <c r="AX48" s="12"/>
    </row>
    <row r="49" spans="1:50" ht="18.5" x14ac:dyDescent="0.35">
      <c r="A49" s="12"/>
      <c r="B49" s="12"/>
      <c r="C49" s="16"/>
      <c r="D49" s="100" t="s">
        <v>10</v>
      </c>
      <c r="E49" s="101"/>
      <c r="F49" s="101"/>
      <c r="G49" s="101"/>
      <c r="H49" s="101"/>
      <c r="I49" s="101"/>
      <c r="J49" s="102"/>
      <c r="K49" s="100" t="s">
        <v>11</v>
      </c>
      <c r="L49" s="101"/>
      <c r="M49" s="101"/>
      <c r="N49" s="101"/>
      <c r="O49" s="101"/>
      <c r="P49" s="102"/>
      <c r="Q49" s="100" t="s">
        <v>12</v>
      </c>
      <c r="R49" s="101"/>
      <c r="S49" s="101"/>
      <c r="T49" s="101"/>
      <c r="U49" s="101"/>
      <c r="V49" s="101"/>
      <c r="W49" s="101"/>
      <c r="X49" s="101"/>
      <c r="Y49" s="101"/>
      <c r="Z49" s="101"/>
      <c r="AA49" s="102"/>
      <c r="AB49" s="100" t="s">
        <v>58</v>
      </c>
      <c r="AC49" s="101"/>
      <c r="AD49" s="101"/>
      <c r="AE49" s="101"/>
      <c r="AF49" s="101"/>
      <c r="AG49" s="102"/>
      <c r="AH49" s="100" t="s">
        <v>59</v>
      </c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2"/>
      <c r="AW49" s="12"/>
      <c r="AX49" s="12"/>
    </row>
    <row r="50" spans="1:50" ht="18.5" x14ac:dyDescent="0.35">
      <c r="A50" s="12"/>
      <c r="B50" s="12"/>
      <c r="C50" s="114" t="s">
        <v>77</v>
      </c>
      <c r="D50" s="103" t="s">
        <v>78</v>
      </c>
      <c r="E50" s="104"/>
      <c r="F50" s="104"/>
      <c r="G50" s="104"/>
      <c r="H50" s="104"/>
      <c r="I50" s="104"/>
      <c r="J50" s="105"/>
      <c r="K50" s="103" t="s">
        <v>79</v>
      </c>
      <c r="L50" s="104"/>
      <c r="M50" s="104"/>
      <c r="N50" s="104"/>
      <c r="O50" s="104"/>
      <c r="P50" s="105"/>
      <c r="Q50" s="100" t="s">
        <v>80</v>
      </c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2"/>
      <c r="AH50" s="103" t="s">
        <v>79</v>
      </c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5"/>
      <c r="AW50" s="12"/>
      <c r="AX50" s="12"/>
    </row>
    <row r="51" spans="1:50" ht="18.5" x14ac:dyDescent="0.35">
      <c r="A51" s="12"/>
      <c r="B51" s="12"/>
      <c r="C51" s="117"/>
      <c r="D51" s="106"/>
      <c r="E51" s="107"/>
      <c r="F51" s="107"/>
      <c r="G51" s="107"/>
      <c r="H51" s="107"/>
      <c r="I51" s="107"/>
      <c r="J51" s="108"/>
      <c r="K51" s="106"/>
      <c r="L51" s="107"/>
      <c r="M51" s="107"/>
      <c r="N51" s="107"/>
      <c r="O51" s="107"/>
      <c r="P51" s="108"/>
      <c r="Q51" s="100" t="s">
        <v>81</v>
      </c>
      <c r="R51" s="101"/>
      <c r="S51" s="101"/>
      <c r="T51" s="101"/>
      <c r="U51" s="101"/>
      <c r="V51" s="101"/>
      <c r="W51" s="101"/>
      <c r="X51" s="101"/>
      <c r="Y51" s="101"/>
      <c r="Z51" s="101"/>
      <c r="AA51" s="102"/>
      <c r="AB51" s="100" t="s">
        <v>82</v>
      </c>
      <c r="AC51" s="101"/>
      <c r="AD51" s="101"/>
      <c r="AE51" s="101"/>
      <c r="AF51" s="101"/>
      <c r="AG51" s="102"/>
      <c r="AH51" s="106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8"/>
      <c r="AW51" s="12"/>
      <c r="AX51" s="12"/>
    </row>
    <row r="52" spans="1:50" ht="18.5" x14ac:dyDescent="0.35">
      <c r="A52" s="12"/>
      <c r="B52" s="12"/>
      <c r="C52" s="117"/>
      <c r="D52" s="106"/>
      <c r="E52" s="107"/>
      <c r="F52" s="107"/>
      <c r="G52" s="107"/>
      <c r="H52" s="107"/>
      <c r="I52" s="107"/>
      <c r="J52" s="108"/>
      <c r="K52" s="106"/>
      <c r="L52" s="107"/>
      <c r="M52" s="107"/>
      <c r="N52" s="107"/>
      <c r="O52" s="107"/>
      <c r="P52" s="108"/>
      <c r="Q52" s="100" t="s">
        <v>83</v>
      </c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100" t="s">
        <v>84</v>
      </c>
      <c r="AC52" s="101"/>
      <c r="AD52" s="101"/>
      <c r="AE52" s="101"/>
      <c r="AF52" s="101"/>
      <c r="AG52" s="102"/>
      <c r="AH52" s="106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8"/>
      <c r="AW52" s="12"/>
      <c r="AX52" s="12"/>
    </row>
    <row r="53" spans="1:50" ht="18.5" x14ac:dyDescent="0.35">
      <c r="A53" s="12"/>
      <c r="B53" s="12"/>
      <c r="C53" s="117"/>
      <c r="D53" s="106"/>
      <c r="E53" s="107"/>
      <c r="F53" s="107"/>
      <c r="G53" s="107"/>
      <c r="H53" s="107"/>
      <c r="I53" s="107"/>
      <c r="J53" s="108"/>
      <c r="K53" s="106"/>
      <c r="L53" s="107"/>
      <c r="M53" s="107"/>
      <c r="N53" s="107"/>
      <c r="O53" s="107"/>
      <c r="P53" s="108"/>
      <c r="Q53" s="100" t="s">
        <v>85</v>
      </c>
      <c r="R53" s="101"/>
      <c r="S53" s="101"/>
      <c r="T53" s="101"/>
      <c r="U53" s="101"/>
      <c r="V53" s="101"/>
      <c r="W53" s="101"/>
      <c r="X53" s="101"/>
      <c r="Y53" s="101"/>
      <c r="Z53" s="101"/>
      <c r="AA53" s="102"/>
      <c r="AB53" s="100" t="s">
        <v>84</v>
      </c>
      <c r="AC53" s="101"/>
      <c r="AD53" s="101"/>
      <c r="AE53" s="101"/>
      <c r="AF53" s="101"/>
      <c r="AG53" s="102"/>
      <c r="AH53" s="106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8"/>
      <c r="AW53" s="12"/>
      <c r="AX53" s="12"/>
    </row>
    <row r="54" spans="1:50" ht="18.5" x14ac:dyDescent="0.35">
      <c r="A54" s="12"/>
      <c r="B54" s="12"/>
      <c r="C54" s="117"/>
      <c r="D54" s="106"/>
      <c r="E54" s="107"/>
      <c r="F54" s="107"/>
      <c r="G54" s="107"/>
      <c r="H54" s="107"/>
      <c r="I54" s="107"/>
      <c r="J54" s="108"/>
      <c r="K54" s="106"/>
      <c r="L54" s="107"/>
      <c r="M54" s="107"/>
      <c r="N54" s="107"/>
      <c r="O54" s="107"/>
      <c r="P54" s="108"/>
      <c r="Q54" s="100" t="s">
        <v>86</v>
      </c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100" t="s">
        <v>84</v>
      </c>
      <c r="AC54" s="101"/>
      <c r="AD54" s="101"/>
      <c r="AE54" s="101"/>
      <c r="AF54" s="101"/>
      <c r="AG54" s="102"/>
      <c r="AH54" s="106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8"/>
      <c r="AW54" s="12"/>
      <c r="AX54" s="12"/>
    </row>
    <row r="55" spans="1:50" ht="18.5" x14ac:dyDescent="0.35">
      <c r="A55" s="12"/>
      <c r="B55" s="12"/>
      <c r="C55" s="115"/>
      <c r="D55" s="109"/>
      <c r="E55" s="110"/>
      <c r="F55" s="110"/>
      <c r="G55" s="110"/>
      <c r="H55" s="110"/>
      <c r="I55" s="110"/>
      <c r="J55" s="111"/>
      <c r="K55" s="109"/>
      <c r="L55" s="110"/>
      <c r="M55" s="110"/>
      <c r="N55" s="110"/>
      <c r="O55" s="110"/>
      <c r="P55" s="111"/>
      <c r="Q55" s="100" t="s">
        <v>70</v>
      </c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100" t="s">
        <v>84</v>
      </c>
      <c r="AC55" s="101"/>
      <c r="AD55" s="101"/>
      <c r="AE55" s="101"/>
      <c r="AF55" s="101"/>
      <c r="AG55" s="102"/>
      <c r="AH55" s="109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1"/>
      <c r="AW55" s="12"/>
      <c r="AX55" s="12"/>
    </row>
    <row r="56" spans="1:50" ht="18.5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ht="20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3" t="s">
        <v>87</v>
      </c>
      <c r="AW57" s="12"/>
      <c r="AX57" s="12"/>
    </row>
    <row r="58" spans="1:50" ht="20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3"/>
      <c r="AW58" s="12"/>
      <c r="AX58" s="12"/>
    </row>
    <row r="59" spans="1:50" ht="20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3" t="s">
        <v>88</v>
      </c>
      <c r="AW59" s="12"/>
      <c r="AX59" s="12"/>
    </row>
    <row r="60" spans="1:50" ht="18.5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ht="18.5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24"/>
      <c r="AW61" s="12"/>
      <c r="AX61" s="12"/>
    </row>
    <row r="62" spans="1:50" ht="18.5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ht="18.5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1:50" ht="18.5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</row>
    <row r="65" spans="1:50" ht="18.5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</row>
    <row r="66" spans="1:50" ht="18.5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</row>
    <row r="67" spans="1:50" ht="18.5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</row>
    <row r="68" spans="1:50" ht="18.5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</row>
    <row r="69" spans="1:50" ht="18.5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</row>
    <row r="70" spans="1:50" ht="18.5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</row>
    <row r="71" spans="1:50" ht="18.5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</row>
    <row r="72" spans="1:50" ht="18.5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</row>
    <row r="73" spans="1:50" ht="18.5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</row>
    <row r="74" spans="1:50" ht="18.5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</row>
    <row r="75" spans="1:50" ht="18.5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</row>
    <row r="76" spans="1:50" ht="18.5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</row>
    <row r="77" spans="1:50" ht="18.5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</row>
  </sheetData>
  <mergeCells count="124">
    <mergeCell ref="D20:J20"/>
    <mergeCell ref="K20:P20"/>
    <mergeCell ref="D21:J21"/>
    <mergeCell ref="K21:P21"/>
    <mergeCell ref="C34:C39"/>
    <mergeCell ref="C40:C45"/>
    <mergeCell ref="C50:C55"/>
    <mergeCell ref="D40:J45"/>
    <mergeCell ref="K40:P45"/>
    <mergeCell ref="D49:J49"/>
    <mergeCell ref="K49:P49"/>
    <mergeCell ref="D50:J55"/>
    <mergeCell ref="K50:P55"/>
    <mergeCell ref="D25:J25"/>
    <mergeCell ref="K25:P25"/>
    <mergeCell ref="C26:C33"/>
    <mergeCell ref="D26:J33"/>
    <mergeCell ref="K26:P33"/>
    <mergeCell ref="D34:J39"/>
    <mergeCell ref="K34:P39"/>
    <mergeCell ref="C8:C10"/>
    <mergeCell ref="Q8:AA8"/>
    <mergeCell ref="AB8:AG8"/>
    <mergeCell ref="Q7:AA7"/>
    <mergeCell ref="Q9:AA9"/>
    <mergeCell ref="AB9:AG9"/>
    <mergeCell ref="AH9:AV9"/>
    <mergeCell ref="Q1:AF2"/>
    <mergeCell ref="D7:J7"/>
    <mergeCell ref="K7:P7"/>
    <mergeCell ref="AB7:AG7"/>
    <mergeCell ref="AH7:AV7"/>
    <mergeCell ref="AH8:AV8"/>
    <mergeCell ref="D8:J10"/>
    <mergeCell ref="K8:P10"/>
    <mergeCell ref="Q25:AA25"/>
    <mergeCell ref="AB25:AG25"/>
    <mergeCell ref="C18:C19"/>
    <mergeCell ref="D18:J19"/>
    <mergeCell ref="K18:P19"/>
    <mergeCell ref="Q18:AA18"/>
    <mergeCell ref="Q19:AA19"/>
    <mergeCell ref="AH10:AV10"/>
    <mergeCell ref="Q10:AA10"/>
    <mergeCell ref="AB10:AG10"/>
    <mergeCell ref="Q11:AA11"/>
    <mergeCell ref="AB11:AG11"/>
    <mergeCell ref="AH11:AV11"/>
    <mergeCell ref="AB12:AG12"/>
    <mergeCell ref="AH12:AV12"/>
    <mergeCell ref="Q12:AA12"/>
    <mergeCell ref="C11:C14"/>
    <mergeCell ref="D11:J14"/>
    <mergeCell ref="K11:P14"/>
    <mergeCell ref="D15:J15"/>
    <mergeCell ref="K15:P15"/>
    <mergeCell ref="C16:C17"/>
    <mergeCell ref="D16:J17"/>
    <mergeCell ref="K16:P17"/>
    <mergeCell ref="Q13:AA13"/>
    <mergeCell ref="AB13:AG13"/>
    <mergeCell ref="AH13:AV13"/>
    <mergeCell ref="Q14:AA14"/>
    <mergeCell ref="AB14:AG14"/>
    <mergeCell ref="AH14:AV14"/>
    <mergeCell ref="Q17:AA17"/>
    <mergeCell ref="Q20:AA20"/>
    <mergeCell ref="AB20:AG20"/>
    <mergeCell ref="Q15:AA15"/>
    <mergeCell ref="AB15:AG15"/>
    <mergeCell ref="AH15:AV15"/>
    <mergeCell ref="Q16:AA16"/>
    <mergeCell ref="AB16:AG16"/>
    <mergeCell ref="AH16:AV21"/>
    <mergeCell ref="AB17:AG17"/>
    <mergeCell ref="Q21:AA21"/>
    <mergeCell ref="AB21:AG21"/>
    <mergeCell ref="AB18:AG18"/>
    <mergeCell ref="AB19:AG19"/>
    <mergeCell ref="AH25:AV25"/>
    <mergeCell ref="Q26:AA26"/>
    <mergeCell ref="AB26:AG26"/>
    <mergeCell ref="Q27:AA27"/>
    <mergeCell ref="Q28:AA28"/>
    <mergeCell ref="Q29:AA29"/>
    <mergeCell ref="Q30:AA30"/>
    <mergeCell ref="AB27:AG27"/>
    <mergeCell ref="AB28:AG32"/>
    <mergeCell ref="AH26:AV45"/>
    <mergeCell ref="Q31:AA31"/>
    <mergeCell ref="Q32:AA32"/>
    <mergeCell ref="Q33:AA33"/>
    <mergeCell ref="Q34:AA34"/>
    <mergeCell ref="Q35:AA35"/>
    <mergeCell ref="Q36:AA36"/>
    <mergeCell ref="Q37:AA37"/>
    <mergeCell ref="Q38:AA38"/>
    <mergeCell ref="Q39:AA39"/>
    <mergeCell ref="AB39:AG39"/>
    <mergeCell ref="AB40:AG44"/>
    <mergeCell ref="Q40:AA40"/>
    <mergeCell ref="AB33:AG33"/>
    <mergeCell ref="AB34:AG38"/>
    <mergeCell ref="AH49:AV49"/>
    <mergeCell ref="AH50:AV55"/>
    <mergeCell ref="Q41:AA41"/>
    <mergeCell ref="Q42:AA42"/>
    <mergeCell ref="Q43:AA43"/>
    <mergeCell ref="Q44:AA44"/>
    <mergeCell ref="Q45:AA45"/>
    <mergeCell ref="Q49:AA49"/>
    <mergeCell ref="Q50:AG50"/>
    <mergeCell ref="Q54:AA54"/>
    <mergeCell ref="Q55:AA55"/>
    <mergeCell ref="AB55:AG55"/>
    <mergeCell ref="Q51:AA51"/>
    <mergeCell ref="AB51:AG51"/>
    <mergeCell ref="Q52:AA52"/>
    <mergeCell ref="AB52:AG52"/>
    <mergeCell ref="Q53:AA53"/>
    <mergeCell ref="AB53:AG53"/>
    <mergeCell ref="AB54:AG54"/>
    <mergeCell ref="AB49:AG49"/>
    <mergeCell ref="AB45:AG45"/>
  </mergeCells>
  <phoneticPr fontId="16"/>
  <printOptions horizontalCentered="1"/>
  <pageMargins left="0.7" right="0.7" top="0.75" bottom="0.75" header="0" footer="0"/>
  <pageSetup paperSize="9" fitToHeight="0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21"/>
  <sheetViews>
    <sheetView workbookViewId="0"/>
  </sheetViews>
  <sheetFormatPr defaultColWidth="12.6328125" defaultRowHeight="15" customHeight="1" x14ac:dyDescent="0.35"/>
  <sheetData>
    <row r="1" spans="1:5" ht="15" customHeight="1" x14ac:dyDescent="0.35">
      <c r="A1" s="3" t="s">
        <v>89</v>
      </c>
      <c r="B1" s="3" t="s">
        <v>90</v>
      </c>
      <c r="C1" s="25" t="s">
        <v>6</v>
      </c>
      <c r="D1" s="25" t="str">
        <f ca="1">IFERROR(__xludf.DUMMYFUNCTION("TRANSPOSE(SPLIT(REPT(""参加."",COUNTA(A1:A1000)),"".""))"),"参加")</f>
        <v>参加</v>
      </c>
      <c r="E1" s="3" t="str">
        <f ca="1">IFERROR(__xludf.DUMMYFUNCTION("QUERY(C1:D1000,""select C where D = '""&amp;'参加者名簿'!E19&amp;""'"",1)"),"参加希望日を選択")</f>
        <v>参加希望日を選択</v>
      </c>
    </row>
    <row r="2" spans="1:5" ht="15" customHeight="1" x14ac:dyDescent="0.35">
      <c r="A2" s="26">
        <v>45888</v>
      </c>
      <c r="B2" s="27">
        <v>0.625</v>
      </c>
      <c r="C2" s="28">
        <v>45888.625</v>
      </c>
      <c r="D2" s="25" t="str">
        <f ca="1">IFERROR(__xludf.DUMMYFUNCTION("""COMPUTED_VALUE"""),"参加")</f>
        <v>参加</v>
      </c>
    </row>
    <row r="3" spans="1:5" ht="15" customHeight="1" x14ac:dyDescent="0.35">
      <c r="A3" s="26">
        <v>45897</v>
      </c>
      <c r="B3" s="27">
        <v>0.625</v>
      </c>
      <c r="C3" s="28">
        <v>45897.625</v>
      </c>
      <c r="D3" s="25" t="str">
        <f ca="1">IFERROR(__xludf.DUMMYFUNCTION("""COMPUTED_VALUE"""),"参加")</f>
        <v>参加</v>
      </c>
    </row>
    <row r="4" spans="1:5" ht="15" customHeight="1" x14ac:dyDescent="0.35">
      <c r="A4" s="26">
        <v>45909</v>
      </c>
      <c r="B4" s="27">
        <v>0.625</v>
      </c>
      <c r="C4" s="28">
        <v>45909.625</v>
      </c>
      <c r="D4" s="25" t="str">
        <f ca="1">IFERROR(__xludf.DUMMYFUNCTION("""COMPUTED_VALUE"""),"参加")</f>
        <v>参加</v>
      </c>
    </row>
    <row r="5" spans="1:5" ht="15" customHeight="1" x14ac:dyDescent="0.35">
      <c r="A5" s="29">
        <v>45918</v>
      </c>
      <c r="B5" s="27">
        <v>0.625</v>
      </c>
      <c r="C5" s="30">
        <v>45918.625</v>
      </c>
      <c r="D5" s="25" t="str">
        <f ca="1">IFERROR(__xludf.DUMMYFUNCTION("""COMPUTED_VALUE"""),"参加")</f>
        <v>参加</v>
      </c>
    </row>
    <row r="6" spans="1:5" ht="15" customHeight="1" x14ac:dyDescent="0.35">
      <c r="A6" s="26">
        <v>45929</v>
      </c>
      <c r="B6" s="27">
        <v>0.625</v>
      </c>
      <c r="C6" s="28">
        <v>45929.625</v>
      </c>
      <c r="D6" s="25" t="str">
        <f ca="1">IFERROR(__xludf.DUMMYFUNCTION("""COMPUTED_VALUE"""),"参加")</f>
        <v>参加</v>
      </c>
    </row>
    <row r="7" spans="1:5" ht="15" customHeight="1" x14ac:dyDescent="0.35">
      <c r="A7" s="29">
        <v>45940</v>
      </c>
      <c r="B7" s="27">
        <v>0.625</v>
      </c>
      <c r="C7" s="30">
        <v>45940.625</v>
      </c>
      <c r="D7" s="25" t="str">
        <f ca="1">IFERROR(__xludf.DUMMYFUNCTION("""COMPUTED_VALUE"""),"参加")</f>
        <v>参加</v>
      </c>
    </row>
    <row r="8" spans="1:5" ht="15" customHeight="1" x14ac:dyDescent="0.35">
      <c r="A8" s="26">
        <v>45950</v>
      </c>
      <c r="B8" s="27">
        <v>0.625</v>
      </c>
      <c r="C8" s="28">
        <v>45950.625</v>
      </c>
      <c r="D8" s="25" t="str">
        <f ca="1">IFERROR(__xludf.DUMMYFUNCTION("""COMPUTED_VALUE"""),"参加")</f>
        <v>参加</v>
      </c>
    </row>
    <row r="9" spans="1:5" ht="15" customHeight="1" x14ac:dyDescent="0.35">
      <c r="A9" s="29">
        <v>45960</v>
      </c>
      <c r="B9" s="27">
        <v>0.625</v>
      </c>
      <c r="C9" s="30">
        <v>45960.625</v>
      </c>
      <c r="D9" s="25" t="str">
        <f ca="1">IFERROR(__xludf.DUMMYFUNCTION("""COMPUTED_VALUE"""),"参加")</f>
        <v>参加</v>
      </c>
    </row>
    <row r="10" spans="1:5" ht="15" customHeight="1" x14ac:dyDescent="0.35">
      <c r="A10" s="29">
        <v>45968</v>
      </c>
      <c r="B10" s="29">
        <v>0.625</v>
      </c>
      <c r="C10" s="28">
        <v>45968.625</v>
      </c>
      <c r="D10" s="3" t="str">
        <f ca="1">IFERROR(__xludf.DUMMYFUNCTION("""COMPUTED_VALUE"""),"参加")</f>
        <v>参加</v>
      </c>
    </row>
    <row r="11" spans="1:5" ht="15" customHeight="1" x14ac:dyDescent="0.35">
      <c r="A11" s="29">
        <v>45978</v>
      </c>
      <c r="B11" s="29">
        <v>0.625</v>
      </c>
      <c r="C11" s="30">
        <v>45978.625</v>
      </c>
      <c r="D11" s="3" t="str">
        <f ca="1">IFERROR(__xludf.DUMMYFUNCTION("""COMPUTED_VALUE"""),"参加")</f>
        <v>参加</v>
      </c>
    </row>
    <row r="12" spans="1:5" ht="15" customHeight="1" x14ac:dyDescent="0.35">
      <c r="A12" s="29">
        <v>45988</v>
      </c>
      <c r="B12" s="29">
        <v>0.625</v>
      </c>
      <c r="C12" s="30">
        <v>45988.625</v>
      </c>
      <c r="D12" s="3" t="str">
        <f ca="1">IFERROR(__xludf.DUMMYFUNCTION("""COMPUTED_VALUE"""),"参加")</f>
        <v>参加</v>
      </c>
    </row>
    <row r="13" spans="1:5" ht="15" customHeight="1" x14ac:dyDescent="0.35">
      <c r="A13" s="29">
        <v>45996</v>
      </c>
      <c r="B13" s="29">
        <v>0.625</v>
      </c>
      <c r="C13" s="28">
        <v>45996.625</v>
      </c>
      <c r="D13" s="3" t="str">
        <f ca="1">IFERROR(__xludf.DUMMYFUNCTION("""COMPUTED_VALUE"""),"参加")</f>
        <v>参加</v>
      </c>
    </row>
    <row r="14" spans="1:5" ht="15" customHeight="1" x14ac:dyDescent="0.35">
      <c r="A14" s="29">
        <v>46006</v>
      </c>
      <c r="B14" s="29">
        <v>0.625</v>
      </c>
      <c r="C14" s="30">
        <v>46006.625</v>
      </c>
      <c r="D14" s="3" t="str">
        <f ca="1">IFERROR(__xludf.DUMMYFUNCTION("""COMPUTED_VALUE"""),"参加")</f>
        <v>参加</v>
      </c>
    </row>
    <row r="15" spans="1:5" ht="15" customHeight="1" x14ac:dyDescent="0.35">
      <c r="A15" s="29">
        <v>46015</v>
      </c>
      <c r="B15" s="29">
        <v>0.625</v>
      </c>
      <c r="C15" s="30">
        <v>46015.625</v>
      </c>
      <c r="D15" s="3" t="str">
        <f ca="1">IFERROR(__xludf.DUMMYFUNCTION("""COMPUTED_VALUE"""),"参加")</f>
        <v>参加</v>
      </c>
    </row>
    <row r="16" spans="1:5" ht="15" customHeight="1" x14ac:dyDescent="0.35">
      <c r="A16" s="29">
        <v>46030</v>
      </c>
      <c r="B16" s="29">
        <v>0.625</v>
      </c>
      <c r="C16" s="28">
        <v>46030.625</v>
      </c>
      <c r="D16" s="3" t="str">
        <f ca="1">IFERROR(__xludf.DUMMYFUNCTION("""COMPUTED_VALUE"""),"参加")</f>
        <v>参加</v>
      </c>
    </row>
    <row r="17" spans="1:4" ht="15" customHeight="1" x14ac:dyDescent="0.35">
      <c r="A17" s="29">
        <v>46042</v>
      </c>
      <c r="B17" s="29">
        <v>0.625</v>
      </c>
      <c r="C17" s="28">
        <v>46042.625</v>
      </c>
      <c r="D17" s="3" t="str">
        <f ca="1">IFERROR(__xludf.DUMMYFUNCTION("""COMPUTED_VALUE"""),"参加")</f>
        <v>参加</v>
      </c>
    </row>
    <row r="18" spans="1:4" ht="15" customHeight="1" x14ac:dyDescent="0.35">
      <c r="A18" s="29">
        <v>46050</v>
      </c>
      <c r="B18" s="29">
        <v>0.625</v>
      </c>
      <c r="C18" s="28">
        <v>46050.625</v>
      </c>
      <c r="D18" s="3" t="str">
        <f ca="1">IFERROR(__xludf.DUMMYFUNCTION("""COMPUTED_VALUE"""),"参加")</f>
        <v>参加</v>
      </c>
    </row>
    <row r="19" spans="1:4" ht="15" customHeight="1" x14ac:dyDescent="0.35">
      <c r="A19" s="29">
        <v>46059</v>
      </c>
      <c r="B19" s="29">
        <v>0.625</v>
      </c>
      <c r="C19" s="28">
        <v>46059.625</v>
      </c>
      <c r="D19" s="3" t="str">
        <f ca="1">IFERROR(__xludf.DUMMYFUNCTION("""COMPUTED_VALUE"""),"参加")</f>
        <v>参加</v>
      </c>
    </row>
    <row r="20" spans="1:4" ht="15" customHeight="1" x14ac:dyDescent="0.35">
      <c r="A20" s="29">
        <v>46069</v>
      </c>
      <c r="B20" s="29">
        <v>0.625</v>
      </c>
      <c r="C20" s="28">
        <v>46069.625</v>
      </c>
      <c r="D20" s="3" t="str">
        <f ca="1">IFERROR(__xludf.DUMMYFUNCTION("""COMPUTED_VALUE"""),"参加")</f>
        <v>参加</v>
      </c>
    </row>
    <row r="21" spans="1:4" ht="15" customHeight="1" x14ac:dyDescent="0.35">
      <c r="A21" s="29">
        <v>46079</v>
      </c>
      <c r="B21" s="29">
        <v>0.625</v>
      </c>
      <c r="C21" s="28">
        <v>46079.625</v>
      </c>
      <c r="D21" s="3" t="str">
        <f ca="1">IFERROR(__xludf.DUMMYFUNCTION("""COMPUTED_VALUE"""),"参加")</f>
        <v>参加</v>
      </c>
    </row>
  </sheetData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K144"/>
  <sheetViews>
    <sheetView workbookViewId="0"/>
  </sheetViews>
  <sheetFormatPr defaultColWidth="12.6328125" defaultRowHeight="15" customHeight="1" x14ac:dyDescent="0.35"/>
  <cols>
    <col min="2" max="2" width="62.26953125" customWidth="1"/>
  </cols>
  <sheetData>
    <row r="1" spans="2:11" ht="15" customHeight="1" x14ac:dyDescent="0.35">
      <c r="B1" s="3" t="s">
        <v>91</v>
      </c>
      <c r="D1" s="29">
        <v>45537.666666666672</v>
      </c>
      <c r="G1" s="3" t="s">
        <v>92</v>
      </c>
      <c r="H1" s="3">
        <v>0</v>
      </c>
      <c r="I1" s="3" t="s">
        <v>93</v>
      </c>
      <c r="J1" s="3" t="s">
        <v>94</v>
      </c>
      <c r="K1" s="3" t="s">
        <v>95</v>
      </c>
    </row>
    <row r="2" spans="2:11" ht="15" customHeight="1" x14ac:dyDescent="0.35">
      <c r="J2" s="3" t="s">
        <v>96</v>
      </c>
    </row>
    <row r="3" spans="2:11" ht="15" customHeight="1" x14ac:dyDescent="0.35">
      <c r="B3" s="3" t="s">
        <v>97</v>
      </c>
    </row>
    <row r="4" spans="2:11" ht="15" customHeight="1" x14ac:dyDescent="0.35">
      <c r="B4" s="3" t="s">
        <v>98</v>
      </c>
      <c r="C4" s="3" t="s">
        <v>99</v>
      </c>
      <c r="J4" s="3" t="s">
        <v>100</v>
      </c>
    </row>
    <row r="5" spans="2:11" ht="15" customHeight="1" x14ac:dyDescent="0.35">
      <c r="B5" s="3" t="s">
        <v>101</v>
      </c>
      <c r="C5" s="3" t="s">
        <v>102</v>
      </c>
      <c r="J5" s="3" t="s">
        <v>103</v>
      </c>
    </row>
    <row r="6" spans="2:11" ht="15" customHeight="1" x14ac:dyDescent="0.35">
      <c r="B6" s="3" t="s">
        <v>104</v>
      </c>
      <c r="C6" s="3" t="s">
        <v>105</v>
      </c>
      <c r="J6" s="3" t="s">
        <v>106</v>
      </c>
    </row>
    <row r="7" spans="2:11" ht="15" customHeight="1" x14ac:dyDescent="0.35">
      <c r="B7" s="3" t="s">
        <v>107</v>
      </c>
      <c r="C7" s="3" t="s">
        <v>108</v>
      </c>
    </row>
    <row r="8" spans="2:11" ht="15" customHeight="1" x14ac:dyDescent="0.35">
      <c r="B8" s="3" t="s">
        <v>109</v>
      </c>
      <c r="C8" s="3" t="s">
        <v>0</v>
      </c>
    </row>
    <row r="9" spans="2:11" ht="15" customHeight="1" x14ac:dyDescent="0.35">
      <c r="B9" s="3" t="s">
        <v>110</v>
      </c>
      <c r="C9" s="3" t="s">
        <v>111</v>
      </c>
    </row>
    <row r="10" spans="2:11" ht="15" customHeight="1" x14ac:dyDescent="0.35">
      <c r="B10" s="3" t="s">
        <v>112</v>
      </c>
      <c r="C10" s="3" t="s">
        <v>111</v>
      </c>
    </row>
    <row r="11" spans="2:11" ht="15" customHeight="1" x14ac:dyDescent="0.35">
      <c r="B11" s="3" t="s">
        <v>113</v>
      </c>
      <c r="C11" s="3" t="s">
        <v>46</v>
      </c>
    </row>
    <row r="12" spans="2:11" ht="15" customHeight="1" x14ac:dyDescent="0.35">
      <c r="B12" s="3" t="s">
        <v>114</v>
      </c>
      <c r="C12" s="3" t="s">
        <v>79</v>
      </c>
    </row>
    <row r="13" spans="2:11" ht="15" customHeight="1" x14ac:dyDescent="0.35">
      <c r="B13" s="3" t="s">
        <v>115</v>
      </c>
      <c r="C13" s="3" t="s">
        <v>116</v>
      </c>
    </row>
    <row r="14" spans="2:11" ht="15" customHeight="1" x14ac:dyDescent="0.35">
      <c r="B14" s="3" t="s">
        <v>117</v>
      </c>
      <c r="C14" s="3" t="s">
        <v>118</v>
      </c>
    </row>
    <row r="15" spans="2:11" ht="15" customHeight="1" x14ac:dyDescent="0.35">
      <c r="B15" s="3" t="s">
        <v>119</v>
      </c>
      <c r="C15" s="3" t="s">
        <v>120</v>
      </c>
    </row>
    <row r="16" spans="2:11" ht="15" customHeight="1" x14ac:dyDescent="0.35">
      <c r="B16" s="3" t="s">
        <v>121</v>
      </c>
      <c r="C16" s="3" t="s">
        <v>122</v>
      </c>
    </row>
    <row r="17" spans="2:3" ht="15" customHeight="1" x14ac:dyDescent="0.35">
      <c r="B17" s="3" t="s">
        <v>123</v>
      </c>
      <c r="C17" s="3" t="s">
        <v>124</v>
      </c>
    </row>
    <row r="18" spans="2:3" ht="15" customHeight="1" x14ac:dyDescent="0.35">
      <c r="B18" s="3" t="s">
        <v>125</v>
      </c>
      <c r="C18" s="3" t="s">
        <v>126</v>
      </c>
    </row>
    <row r="19" spans="2:3" ht="15" customHeight="1" x14ac:dyDescent="0.35">
      <c r="B19" s="3" t="s">
        <v>127</v>
      </c>
      <c r="C19" s="3" t="s">
        <v>128</v>
      </c>
    </row>
    <row r="20" spans="2:3" ht="15" customHeight="1" x14ac:dyDescent="0.35">
      <c r="B20" s="3" t="s">
        <v>129</v>
      </c>
    </row>
    <row r="21" spans="2:3" ht="15" customHeight="1" x14ac:dyDescent="0.35">
      <c r="B21" s="3" t="s">
        <v>130</v>
      </c>
      <c r="C21" s="3" t="s">
        <v>131</v>
      </c>
    </row>
    <row r="22" spans="2:3" ht="15" customHeight="1" x14ac:dyDescent="0.35">
      <c r="B22" s="3" t="s">
        <v>132</v>
      </c>
      <c r="C22" s="3" t="s">
        <v>5</v>
      </c>
    </row>
    <row r="23" spans="2:3" ht="15" customHeight="1" x14ac:dyDescent="0.35">
      <c r="B23" s="3" t="s">
        <v>133</v>
      </c>
      <c r="C23" s="3" t="s">
        <v>128</v>
      </c>
    </row>
    <row r="24" spans="2:3" ht="14.5" x14ac:dyDescent="0.35">
      <c r="B24" s="3" t="s">
        <v>134</v>
      </c>
      <c r="C24" s="3" t="s">
        <v>135</v>
      </c>
    </row>
    <row r="25" spans="2:3" ht="14.5" x14ac:dyDescent="0.35">
      <c r="B25" s="3" t="s">
        <v>136</v>
      </c>
    </row>
    <row r="26" spans="2:3" ht="14.5" x14ac:dyDescent="0.35">
      <c r="B26" s="3" t="s">
        <v>137</v>
      </c>
      <c r="C26" s="3">
        <v>2</v>
      </c>
    </row>
    <row r="27" spans="2:3" ht="14.5" x14ac:dyDescent="0.35">
      <c r="B27" s="3" t="s">
        <v>138</v>
      </c>
      <c r="C27" s="3" t="s">
        <v>139</v>
      </c>
    </row>
    <row r="28" spans="2:3" ht="14.5" x14ac:dyDescent="0.35">
      <c r="B28" s="3" t="s">
        <v>140</v>
      </c>
      <c r="C28" s="3">
        <v>0</v>
      </c>
    </row>
    <row r="29" spans="2:3" ht="14.5" x14ac:dyDescent="0.35">
      <c r="B29" s="3" t="s">
        <v>141</v>
      </c>
      <c r="C29" s="3">
        <v>0</v>
      </c>
    </row>
    <row r="30" spans="2:3" ht="14.5" x14ac:dyDescent="0.35">
      <c r="B30" s="3" t="s">
        <v>142</v>
      </c>
      <c r="C30" s="3">
        <v>2</v>
      </c>
    </row>
    <row r="31" spans="2:3" ht="14.5" x14ac:dyDescent="0.35">
      <c r="B31" s="3" t="s">
        <v>143</v>
      </c>
      <c r="C31" s="3">
        <v>0</v>
      </c>
    </row>
    <row r="32" spans="2:3" ht="14.5" x14ac:dyDescent="0.35">
      <c r="B32" s="3" t="s">
        <v>144</v>
      </c>
      <c r="C32" s="3" t="s">
        <v>145</v>
      </c>
    </row>
    <row r="33" spans="2:11" ht="14.5" x14ac:dyDescent="0.35">
      <c r="B33" s="3" t="s">
        <v>94</v>
      </c>
      <c r="C33" s="3" t="s">
        <v>95</v>
      </c>
    </row>
    <row r="34" spans="2:11" ht="14.5" x14ac:dyDescent="0.35">
      <c r="B34" s="3" t="s">
        <v>146</v>
      </c>
      <c r="C34" s="3" t="s">
        <v>147</v>
      </c>
    </row>
    <row r="35" spans="2:11" ht="14.5" x14ac:dyDescent="0.35">
      <c r="B35" s="3" t="s">
        <v>148</v>
      </c>
      <c r="C35" s="3" t="s">
        <v>149</v>
      </c>
      <c r="D35" s="3">
        <v>0</v>
      </c>
      <c r="E35" s="3" t="s">
        <v>150</v>
      </c>
      <c r="F35" s="3" t="s">
        <v>151</v>
      </c>
      <c r="G35" s="3">
        <v>0</v>
      </c>
      <c r="H35" s="3" t="s">
        <v>152</v>
      </c>
    </row>
    <row r="36" spans="2:11" ht="14.5" x14ac:dyDescent="0.35">
      <c r="B36" s="3" t="s">
        <v>153</v>
      </c>
      <c r="C36" s="3" t="s">
        <v>154</v>
      </c>
    </row>
    <row r="37" spans="2:11" ht="14.5" x14ac:dyDescent="0.35">
      <c r="B37" s="3" t="s">
        <v>155</v>
      </c>
      <c r="C37" s="3">
        <v>0</v>
      </c>
    </row>
    <row r="39" spans="2:11" ht="14.5" x14ac:dyDescent="0.35">
      <c r="B39" s="3" t="s">
        <v>156</v>
      </c>
      <c r="C39" s="3" t="s">
        <v>157</v>
      </c>
      <c r="D39" s="3" t="s">
        <v>158</v>
      </c>
      <c r="E39" s="3" t="s">
        <v>159</v>
      </c>
      <c r="F39" s="3" t="s">
        <v>160</v>
      </c>
    </row>
    <row r="40" spans="2:11" ht="14.5" x14ac:dyDescent="0.35">
      <c r="B40" s="3" t="s">
        <v>161</v>
      </c>
      <c r="C40" s="3">
        <v>200000</v>
      </c>
      <c r="D40" s="3">
        <v>2</v>
      </c>
      <c r="E40" s="3" t="s">
        <v>162</v>
      </c>
      <c r="F40" s="3">
        <v>400000</v>
      </c>
    </row>
    <row r="41" spans="2:11" ht="14.5" x14ac:dyDescent="0.35">
      <c r="B41" s="3" t="s">
        <v>163</v>
      </c>
      <c r="C41" s="3">
        <v>0</v>
      </c>
      <c r="D41" s="3">
        <v>0</v>
      </c>
      <c r="E41" s="3" t="s">
        <v>162</v>
      </c>
      <c r="F41" s="3">
        <v>0</v>
      </c>
    </row>
    <row r="42" spans="2:11" ht="14.5" x14ac:dyDescent="0.35">
      <c r="B42" s="3" t="s">
        <v>164</v>
      </c>
      <c r="C42" s="3">
        <v>-10000</v>
      </c>
      <c r="D42" s="3">
        <v>2</v>
      </c>
      <c r="E42" s="3" t="s">
        <v>162</v>
      </c>
      <c r="F42" s="3">
        <v>-20000</v>
      </c>
    </row>
    <row r="43" spans="2:11" ht="14.5" x14ac:dyDescent="0.35">
      <c r="B43" s="3" t="s">
        <v>165</v>
      </c>
      <c r="C43" s="3">
        <v>-10000</v>
      </c>
      <c r="D43" s="3">
        <v>2</v>
      </c>
      <c r="E43" s="3" t="s">
        <v>162</v>
      </c>
      <c r="F43" s="3">
        <v>-20000</v>
      </c>
    </row>
    <row r="44" spans="2:11" ht="14.5" x14ac:dyDescent="0.35">
      <c r="B44" s="3" t="s">
        <v>166</v>
      </c>
      <c r="C44" s="3">
        <v>0</v>
      </c>
      <c r="D44" s="3">
        <v>0</v>
      </c>
      <c r="E44" s="3" t="s">
        <v>162</v>
      </c>
      <c r="F44" s="3">
        <v>0</v>
      </c>
    </row>
    <row r="45" spans="2:11" ht="14.5" x14ac:dyDescent="0.35">
      <c r="B45" s="3" t="s">
        <v>166</v>
      </c>
      <c r="C45" s="3">
        <v>0</v>
      </c>
      <c r="D45" s="3">
        <v>0</v>
      </c>
      <c r="E45" s="3" t="s">
        <v>162</v>
      </c>
      <c r="F45" s="3">
        <v>0</v>
      </c>
    </row>
    <row r="46" spans="2:11" ht="14.5" x14ac:dyDescent="0.35">
      <c r="B46" s="3" t="s">
        <v>166</v>
      </c>
      <c r="C46" s="3">
        <v>0</v>
      </c>
      <c r="D46" s="3">
        <v>0</v>
      </c>
      <c r="E46" s="3" t="s">
        <v>162</v>
      </c>
      <c r="F46" s="3">
        <v>0</v>
      </c>
    </row>
    <row r="47" spans="2:11" ht="14.5" x14ac:dyDescent="0.35">
      <c r="B47" s="3" t="s">
        <v>167</v>
      </c>
      <c r="C47" s="3">
        <v>2200</v>
      </c>
      <c r="D47" s="3">
        <v>2</v>
      </c>
      <c r="E47" s="3" t="s">
        <v>162</v>
      </c>
      <c r="F47" s="3">
        <v>4400</v>
      </c>
      <c r="H47" s="3" t="s">
        <v>168</v>
      </c>
      <c r="I47" s="3" t="s">
        <v>10</v>
      </c>
      <c r="J47" s="3" t="s">
        <v>169</v>
      </c>
      <c r="K47" s="3" t="s">
        <v>170</v>
      </c>
    </row>
    <row r="48" spans="2:11" ht="14.5" x14ac:dyDescent="0.35">
      <c r="B48" s="3" t="s">
        <v>171</v>
      </c>
      <c r="C48" s="3">
        <v>3000</v>
      </c>
      <c r="D48" s="3">
        <v>2</v>
      </c>
      <c r="F48" s="3">
        <v>6000</v>
      </c>
      <c r="H48" s="3" t="s">
        <v>172</v>
      </c>
      <c r="I48" s="29">
        <v>45635.583333333328</v>
      </c>
      <c r="J48" s="3" t="s">
        <v>173</v>
      </c>
      <c r="K48" s="3" t="s">
        <v>174</v>
      </c>
    </row>
    <row r="49" spans="2:11" ht="14.5" x14ac:dyDescent="0.35">
      <c r="B49" s="3" t="s">
        <v>175</v>
      </c>
      <c r="C49" s="3">
        <v>2000</v>
      </c>
      <c r="D49" s="3">
        <v>2</v>
      </c>
      <c r="E49" s="3" t="s">
        <v>162</v>
      </c>
      <c r="F49" s="3">
        <v>4000</v>
      </c>
      <c r="H49" s="3" t="s">
        <v>176</v>
      </c>
      <c r="I49" s="29">
        <v>45642.583333333328</v>
      </c>
      <c r="J49" s="3" t="s">
        <v>173</v>
      </c>
      <c r="K49" s="3" t="s">
        <v>174</v>
      </c>
    </row>
    <row r="50" spans="2:11" ht="14.5" x14ac:dyDescent="0.35">
      <c r="B50" s="3" t="s">
        <v>177</v>
      </c>
      <c r="C50" s="3">
        <v>1000</v>
      </c>
      <c r="D50" s="3">
        <v>2</v>
      </c>
      <c r="E50" s="3" t="s">
        <v>162</v>
      </c>
      <c r="F50" s="3">
        <v>2000</v>
      </c>
      <c r="H50" s="3" t="s">
        <v>178</v>
      </c>
      <c r="I50" s="29">
        <v>45649.583333333328</v>
      </c>
      <c r="J50" s="3" t="s">
        <v>173</v>
      </c>
      <c r="K50" s="3" t="s">
        <v>174</v>
      </c>
    </row>
    <row r="51" spans="2:11" ht="14.5" x14ac:dyDescent="0.35">
      <c r="B51" s="3" t="s">
        <v>179</v>
      </c>
      <c r="C51" s="3">
        <v>40000</v>
      </c>
      <c r="D51" s="3">
        <v>0</v>
      </c>
      <c r="E51" s="3" t="s">
        <v>162</v>
      </c>
      <c r="F51" s="3">
        <v>0</v>
      </c>
      <c r="H51" s="3" t="s">
        <v>180</v>
      </c>
      <c r="I51" s="29">
        <v>45663.583333333328</v>
      </c>
      <c r="J51" s="3" t="s">
        <v>173</v>
      </c>
      <c r="K51" s="3" t="s">
        <v>174</v>
      </c>
    </row>
    <row r="52" spans="2:11" ht="14.5" x14ac:dyDescent="0.35">
      <c r="B52" s="3" t="s">
        <v>181</v>
      </c>
      <c r="C52" s="3">
        <v>20000</v>
      </c>
      <c r="D52" s="3">
        <v>1</v>
      </c>
      <c r="E52" s="3" t="s">
        <v>162</v>
      </c>
      <c r="F52" s="3">
        <v>0</v>
      </c>
      <c r="H52" s="3" t="s">
        <v>182</v>
      </c>
      <c r="I52" s="29">
        <v>45670.583333333328</v>
      </c>
      <c r="J52" s="3" t="s">
        <v>173</v>
      </c>
      <c r="K52" s="3" t="s">
        <v>174</v>
      </c>
    </row>
    <row r="53" spans="2:11" ht="14.5" x14ac:dyDescent="0.35">
      <c r="B53" s="3" t="s">
        <v>183</v>
      </c>
      <c r="C53" s="3">
        <v>20000</v>
      </c>
      <c r="D53" s="3">
        <v>1</v>
      </c>
      <c r="E53" s="3" t="s">
        <v>162</v>
      </c>
      <c r="F53" s="3">
        <v>0</v>
      </c>
      <c r="H53" s="3" t="s">
        <v>184</v>
      </c>
      <c r="I53" s="29">
        <v>45677.583333333328</v>
      </c>
      <c r="J53" s="3" t="s">
        <v>173</v>
      </c>
      <c r="K53" s="3" t="s">
        <v>174</v>
      </c>
    </row>
    <row r="54" spans="2:11" ht="14.5" x14ac:dyDescent="0.35">
      <c r="B54" s="3" t="s">
        <v>185</v>
      </c>
      <c r="C54" s="3">
        <v>40000</v>
      </c>
      <c r="D54" s="3">
        <v>2</v>
      </c>
      <c r="E54" s="3">
        <v>1</v>
      </c>
      <c r="F54" s="3">
        <v>0</v>
      </c>
      <c r="H54" s="3" t="s">
        <v>186</v>
      </c>
      <c r="I54" s="29">
        <v>45684.583333333328</v>
      </c>
      <c r="J54" s="3" t="s">
        <v>173</v>
      </c>
      <c r="K54" s="3" t="s">
        <v>174</v>
      </c>
    </row>
    <row r="55" spans="2:11" ht="14.5" x14ac:dyDescent="0.35">
      <c r="B55" s="3" t="s">
        <v>187</v>
      </c>
      <c r="C55" s="3">
        <v>40000</v>
      </c>
      <c r="D55" s="3">
        <v>2</v>
      </c>
      <c r="E55" s="3">
        <v>1</v>
      </c>
      <c r="F55" s="3">
        <v>0</v>
      </c>
      <c r="H55" s="3" t="s">
        <v>60</v>
      </c>
      <c r="I55" s="3" t="s">
        <v>79</v>
      </c>
      <c r="J55" s="3" t="s">
        <v>79</v>
      </c>
      <c r="K55" s="3" t="s">
        <v>174</v>
      </c>
    </row>
    <row r="56" spans="2:11" ht="14.5" x14ac:dyDescent="0.35">
      <c r="B56" s="3" t="s">
        <v>188</v>
      </c>
      <c r="C56" s="3">
        <v>40000</v>
      </c>
      <c r="D56" s="3">
        <v>2</v>
      </c>
      <c r="E56" s="3">
        <v>1</v>
      </c>
      <c r="F56" s="3">
        <v>0</v>
      </c>
      <c r="H56" s="3" t="s">
        <v>73</v>
      </c>
      <c r="I56" s="3" t="s">
        <v>79</v>
      </c>
      <c r="J56" s="3" t="s">
        <v>79</v>
      </c>
      <c r="K56" s="3" t="s">
        <v>174</v>
      </c>
    </row>
    <row r="57" spans="2:11" ht="14.5" x14ac:dyDescent="0.35">
      <c r="B57" s="3" t="s">
        <v>189</v>
      </c>
      <c r="C57" s="3">
        <v>40000</v>
      </c>
      <c r="D57" s="3">
        <v>2</v>
      </c>
      <c r="E57" s="3">
        <v>1</v>
      </c>
      <c r="F57" s="3">
        <v>0</v>
      </c>
      <c r="H57" s="3" t="s">
        <v>190</v>
      </c>
      <c r="I57" s="3" t="s">
        <v>190</v>
      </c>
      <c r="J57" s="3" t="s">
        <v>190</v>
      </c>
      <c r="K57" s="3" t="s">
        <v>191</v>
      </c>
    </row>
    <row r="58" spans="2:11" ht="14.5" x14ac:dyDescent="0.35">
      <c r="B58" s="3" t="s">
        <v>192</v>
      </c>
      <c r="C58" s="3">
        <v>40000</v>
      </c>
      <c r="D58" s="3">
        <v>2</v>
      </c>
      <c r="E58" s="3">
        <v>1</v>
      </c>
      <c r="F58" s="3">
        <v>0</v>
      </c>
    </row>
    <row r="59" spans="2:11" ht="14.5" x14ac:dyDescent="0.35">
      <c r="B59" s="3" t="s">
        <v>166</v>
      </c>
      <c r="C59" s="3">
        <v>0</v>
      </c>
      <c r="D59" s="3">
        <v>0</v>
      </c>
      <c r="E59" s="3" t="s">
        <v>162</v>
      </c>
      <c r="F59" s="3">
        <v>0</v>
      </c>
    </row>
    <row r="60" spans="2:11" ht="14.5" x14ac:dyDescent="0.35">
      <c r="B60" s="3" t="s">
        <v>193</v>
      </c>
      <c r="C60" s="3">
        <v>10000</v>
      </c>
      <c r="D60" s="3">
        <v>0</v>
      </c>
      <c r="E60" s="3">
        <v>1</v>
      </c>
      <c r="F60" s="3">
        <v>0</v>
      </c>
    </row>
    <row r="61" spans="2:11" ht="14.5" x14ac:dyDescent="0.35">
      <c r="B61" s="3" t="s">
        <v>194</v>
      </c>
      <c r="C61" s="3">
        <v>40000</v>
      </c>
      <c r="D61" s="3">
        <v>0</v>
      </c>
      <c r="E61" s="3">
        <v>1</v>
      </c>
      <c r="F61" s="3">
        <v>0</v>
      </c>
    </row>
    <row r="62" spans="2:11" ht="14.5" x14ac:dyDescent="0.35">
      <c r="B62" s="3" t="s">
        <v>195</v>
      </c>
      <c r="C62" s="3">
        <v>40000</v>
      </c>
      <c r="D62" s="3">
        <v>0</v>
      </c>
      <c r="E62" s="3">
        <v>1</v>
      </c>
      <c r="F62" s="3">
        <v>0</v>
      </c>
    </row>
    <row r="63" spans="2:11" ht="14.5" x14ac:dyDescent="0.35">
      <c r="B63" s="3" t="s">
        <v>196</v>
      </c>
      <c r="C63" s="3">
        <v>50000</v>
      </c>
      <c r="D63" s="3">
        <v>0</v>
      </c>
      <c r="E63" s="3">
        <v>1</v>
      </c>
      <c r="F63" s="3">
        <v>0</v>
      </c>
    </row>
    <row r="64" spans="2:11" ht="14.5" x14ac:dyDescent="0.35">
      <c r="B64" s="3" t="s">
        <v>197</v>
      </c>
      <c r="C64" s="3">
        <v>50000</v>
      </c>
      <c r="D64" s="3">
        <v>0</v>
      </c>
      <c r="E64" s="3">
        <v>1</v>
      </c>
      <c r="F64" s="3">
        <v>0</v>
      </c>
    </row>
    <row r="65" spans="2:11" ht="14.5" x14ac:dyDescent="0.35">
      <c r="B65" s="3" t="s">
        <v>198</v>
      </c>
      <c r="C65" s="3">
        <v>50000</v>
      </c>
      <c r="D65" s="3">
        <v>0</v>
      </c>
      <c r="E65" s="3">
        <v>1</v>
      </c>
      <c r="F65" s="3">
        <v>0</v>
      </c>
    </row>
    <row r="66" spans="2:11" ht="14.5" x14ac:dyDescent="0.35">
      <c r="B66" s="3" t="s">
        <v>199</v>
      </c>
      <c r="C66" s="3">
        <v>2000</v>
      </c>
      <c r="D66" s="3">
        <v>0</v>
      </c>
      <c r="E66" s="3" t="s">
        <v>162</v>
      </c>
      <c r="F66" s="3">
        <v>0</v>
      </c>
    </row>
    <row r="67" spans="2:11" ht="14.5" x14ac:dyDescent="0.35">
      <c r="B67" s="3" t="s">
        <v>200</v>
      </c>
      <c r="C67" s="3">
        <v>18000</v>
      </c>
      <c r="D67" s="3">
        <v>0</v>
      </c>
      <c r="E67" s="3" t="s">
        <v>162</v>
      </c>
      <c r="F67" s="3">
        <v>0</v>
      </c>
    </row>
    <row r="68" spans="2:11" ht="14.5" x14ac:dyDescent="0.35">
      <c r="B68" s="3" t="s">
        <v>181</v>
      </c>
      <c r="C68" s="29">
        <v>19999.291666666668</v>
      </c>
      <c r="D68" s="29" t="s">
        <v>201</v>
      </c>
      <c r="E68" s="3" t="s">
        <v>162</v>
      </c>
      <c r="F68" s="29" t="s">
        <v>201</v>
      </c>
    </row>
    <row r="69" spans="2:11" ht="14.5" x14ac:dyDescent="0.35">
      <c r="B69" s="3" t="s">
        <v>183</v>
      </c>
      <c r="C69" s="3">
        <v>20000</v>
      </c>
      <c r="D69" s="3">
        <v>0</v>
      </c>
      <c r="E69" s="3" t="s">
        <v>162</v>
      </c>
      <c r="F69" s="3">
        <v>0</v>
      </c>
    </row>
    <row r="70" spans="2:11" ht="14.5" x14ac:dyDescent="0.35">
      <c r="B70" s="3" t="s">
        <v>202</v>
      </c>
      <c r="C70" s="29" t="s">
        <v>201</v>
      </c>
      <c r="D70" s="29" t="s">
        <v>201</v>
      </c>
      <c r="E70" s="3" t="s">
        <v>162</v>
      </c>
      <c r="F70" s="29" t="s">
        <v>201</v>
      </c>
    </row>
    <row r="71" spans="2:11" ht="14.5" x14ac:dyDescent="0.35">
      <c r="B71" s="3" t="s">
        <v>203</v>
      </c>
      <c r="C71" s="3">
        <v>0</v>
      </c>
      <c r="D71" s="3">
        <v>0</v>
      </c>
      <c r="E71" s="3" t="s">
        <v>162</v>
      </c>
      <c r="F71" s="3">
        <v>0</v>
      </c>
    </row>
    <row r="72" spans="2:11" ht="14.5" x14ac:dyDescent="0.35">
      <c r="B72" s="3" t="s">
        <v>204</v>
      </c>
      <c r="F72" s="3">
        <v>37240</v>
      </c>
    </row>
    <row r="73" spans="2:11" ht="14.5" x14ac:dyDescent="0.35">
      <c r="B73" s="3" t="s">
        <v>205</v>
      </c>
      <c r="F73" s="3">
        <v>413640</v>
      </c>
    </row>
    <row r="76" spans="2:11" ht="14.5" x14ac:dyDescent="0.35">
      <c r="B76" s="3" t="s">
        <v>206</v>
      </c>
      <c r="C76" s="29">
        <v>45564.666666666672</v>
      </c>
      <c r="D76" s="29">
        <v>45595.666666666672</v>
      </c>
      <c r="E76" s="29">
        <v>45625.583333333328</v>
      </c>
      <c r="F76" s="29">
        <v>45656.583333333328</v>
      </c>
      <c r="G76" s="29">
        <v>45687.583333333328</v>
      </c>
      <c r="H76" s="29">
        <v>45715.583333333328</v>
      </c>
      <c r="I76" s="29">
        <v>45746.666666666672</v>
      </c>
      <c r="J76" s="29">
        <v>45776.666666666672</v>
      </c>
      <c r="K76" s="29">
        <v>45807.666666666672</v>
      </c>
    </row>
    <row r="77" spans="2:11" ht="14.5" x14ac:dyDescent="0.35">
      <c r="B77" s="3" t="s">
        <v>207</v>
      </c>
      <c r="C77" s="3">
        <v>0</v>
      </c>
    </row>
    <row r="78" spans="2:11" ht="14.5" x14ac:dyDescent="0.35">
      <c r="B78" s="3" t="s">
        <v>208</v>
      </c>
      <c r="C78" s="3">
        <v>0</v>
      </c>
    </row>
    <row r="79" spans="2:11" ht="14.5" x14ac:dyDescent="0.35">
      <c r="B79" s="3" t="s">
        <v>167</v>
      </c>
      <c r="C79" s="3">
        <v>0</v>
      </c>
    </row>
    <row r="80" spans="2:11" ht="14.5" x14ac:dyDescent="0.35">
      <c r="B80" s="3" t="s">
        <v>171</v>
      </c>
      <c r="C80" s="3">
        <v>0</v>
      </c>
    </row>
    <row r="81" spans="2:3" ht="14.5" x14ac:dyDescent="0.35">
      <c r="B81" s="3" t="s">
        <v>175</v>
      </c>
      <c r="C81" s="3">
        <v>0</v>
      </c>
    </row>
    <row r="82" spans="2:3" ht="14.5" x14ac:dyDescent="0.35">
      <c r="B82" s="3" t="s">
        <v>209</v>
      </c>
      <c r="C82" s="3">
        <v>0</v>
      </c>
    </row>
    <row r="83" spans="2:3" ht="14.5" x14ac:dyDescent="0.35">
      <c r="B83" s="3" t="s">
        <v>179</v>
      </c>
      <c r="C83" s="3">
        <v>0</v>
      </c>
    </row>
    <row r="84" spans="2:3" ht="14.5" x14ac:dyDescent="0.35">
      <c r="B84" s="3" t="s">
        <v>210</v>
      </c>
      <c r="C84" s="3">
        <v>0</v>
      </c>
    </row>
    <row r="85" spans="2:3" ht="14.5" x14ac:dyDescent="0.35">
      <c r="B85" s="3" t="s">
        <v>183</v>
      </c>
      <c r="C85" s="3">
        <v>0</v>
      </c>
    </row>
    <row r="86" spans="2:3" ht="14.5" x14ac:dyDescent="0.35">
      <c r="B86" s="3" t="s">
        <v>211</v>
      </c>
      <c r="C86" s="3">
        <v>0</v>
      </c>
    </row>
    <row r="87" spans="2:3" ht="14.5" x14ac:dyDescent="0.35">
      <c r="B87" s="3" t="s">
        <v>212</v>
      </c>
      <c r="C87" s="3">
        <v>0</v>
      </c>
    </row>
    <row r="88" spans="2:3" ht="14.5" x14ac:dyDescent="0.35">
      <c r="B88" s="3" t="s">
        <v>193</v>
      </c>
      <c r="C88" s="3">
        <v>0</v>
      </c>
    </row>
    <row r="89" spans="2:3" ht="14.5" x14ac:dyDescent="0.35">
      <c r="B89" s="3" t="s">
        <v>213</v>
      </c>
      <c r="C89" s="3">
        <v>0</v>
      </c>
    </row>
    <row r="90" spans="2:3" ht="14.5" x14ac:dyDescent="0.35">
      <c r="B90" s="3" t="s">
        <v>214</v>
      </c>
      <c r="C90" s="3">
        <v>0</v>
      </c>
    </row>
    <row r="91" spans="2:3" ht="14.5" x14ac:dyDescent="0.35">
      <c r="B91" s="3" t="s">
        <v>215</v>
      </c>
      <c r="C91" s="3">
        <v>0</v>
      </c>
    </row>
    <row r="92" spans="2:3" ht="14.5" x14ac:dyDescent="0.35">
      <c r="B92" s="3" t="s">
        <v>210</v>
      </c>
      <c r="C92" s="3">
        <v>0</v>
      </c>
    </row>
    <row r="93" spans="2:3" ht="14.5" x14ac:dyDescent="0.35">
      <c r="B93" s="3" t="s">
        <v>183</v>
      </c>
      <c r="C93" s="3">
        <v>0</v>
      </c>
    </row>
    <row r="94" spans="2:3" ht="14.5" x14ac:dyDescent="0.35">
      <c r="B94" s="3" t="s">
        <v>216</v>
      </c>
      <c r="C94" s="3">
        <v>0</v>
      </c>
    </row>
    <row r="95" spans="2:3" ht="14.5" x14ac:dyDescent="0.35">
      <c r="B95" s="3" t="s">
        <v>204</v>
      </c>
      <c r="C95" s="3">
        <v>0</v>
      </c>
    </row>
    <row r="96" spans="2:3" ht="14.5" x14ac:dyDescent="0.35">
      <c r="B96" s="3" t="s">
        <v>205</v>
      </c>
      <c r="C96" s="3">
        <v>0</v>
      </c>
    </row>
    <row r="98" spans="2:2" ht="14.5" x14ac:dyDescent="0.35">
      <c r="B98" s="3" t="s">
        <v>217</v>
      </c>
    </row>
    <row r="105" spans="2:2" ht="14.5" x14ac:dyDescent="0.35">
      <c r="B105" s="3" t="s">
        <v>218</v>
      </c>
    </row>
    <row r="106" spans="2:2" ht="14.5" x14ac:dyDescent="0.35">
      <c r="B106" s="3" t="s">
        <v>219</v>
      </c>
    </row>
    <row r="112" spans="2:2" ht="14.5" x14ac:dyDescent="0.35">
      <c r="B112" s="3" t="s">
        <v>220</v>
      </c>
    </row>
    <row r="113" spans="2:2" ht="14.5" x14ac:dyDescent="0.35">
      <c r="B113" s="3" t="s">
        <v>221</v>
      </c>
    </row>
    <row r="122" spans="2:2" ht="14.5" x14ac:dyDescent="0.35">
      <c r="B122" s="3" t="s">
        <v>222</v>
      </c>
    </row>
    <row r="123" spans="2:2" ht="14.5" x14ac:dyDescent="0.35">
      <c r="B123" s="3" t="s">
        <v>154</v>
      </c>
    </row>
    <row r="124" spans="2:2" ht="14.5" x14ac:dyDescent="0.35">
      <c r="B124" s="3" t="s">
        <v>223</v>
      </c>
    </row>
    <row r="125" spans="2:2" ht="14.5" x14ac:dyDescent="0.35">
      <c r="B125" s="3" t="s">
        <v>224</v>
      </c>
    </row>
    <row r="128" spans="2:2" ht="14.5" x14ac:dyDescent="0.35">
      <c r="B128" s="3" t="s">
        <v>225</v>
      </c>
    </row>
    <row r="129" spans="2:2" ht="14.5" x14ac:dyDescent="0.35">
      <c r="B129" s="3" t="s">
        <v>226</v>
      </c>
    </row>
    <row r="130" spans="2:2" ht="14.5" x14ac:dyDescent="0.35">
      <c r="B130" s="3" t="s">
        <v>118</v>
      </c>
    </row>
    <row r="131" spans="2:2" ht="14.5" x14ac:dyDescent="0.35">
      <c r="B131" s="3" t="s">
        <v>227</v>
      </c>
    </row>
    <row r="133" spans="2:2" ht="14.5" x14ac:dyDescent="0.35">
      <c r="B133" s="3" t="s">
        <v>100</v>
      </c>
    </row>
    <row r="134" spans="2:2" ht="14.5" x14ac:dyDescent="0.35">
      <c r="B134" s="3" t="s">
        <v>228</v>
      </c>
    </row>
    <row r="135" spans="2:2" ht="14.5" x14ac:dyDescent="0.35">
      <c r="B135" s="3" t="s">
        <v>229</v>
      </c>
    </row>
    <row r="137" spans="2:2" ht="14.5" x14ac:dyDescent="0.35">
      <c r="B137" s="3" t="s">
        <v>103</v>
      </c>
    </row>
    <row r="138" spans="2:2" ht="14.5" x14ac:dyDescent="0.35">
      <c r="B138" s="3" t="s">
        <v>230</v>
      </c>
    </row>
    <row r="140" spans="2:2" ht="14.5" x14ac:dyDescent="0.35">
      <c r="B140" s="3" t="s">
        <v>231</v>
      </c>
    </row>
    <row r="141" spans="2:2" ht="14.5" x14ac:dyDescent="0.35">
      <c r="B141" s="3" t="s">
        <v>139</v>
      </c>
    </row>
    <row r="143" spans="2:2" ht="14.5" x14ac:dyDescent="0.35">
      <c r="B143" s="3" t="s">
        <v>106</v>
      </c>
    </row>
    <row r="144" spans="2:2" ht="14.5" x14ac:dyDescent="0.35">
      <c r="B144" s="3" t="s">
        <v>232</v>
      </c>
    </row>
  </sheetData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参加者名簿</vt:lpstr>
      <vt:lpstr>日程予定表</vt:lpstr>
      <vt:lpstr>WEB事前確認日時</vt:lpstr>
      <vt:lpstr>売上報告書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寛隆 浅野</cp:lastModifiedBy>
  <cp:lastPrinted>2025-09-12T06:13:06Z</cp:lastPrinted>
  <dcterms:modified xsi:type="dcterms:W3CDTF">2025-09-12T06:13:16Z</dcterms:modified>
</cp:coreProperties>
</file>